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65521" windowWidth="10035" windowHeight="9045" activeTab="0"/>
  </bookViews>
  <sheets>
    <sheet name="月ごと（台数、金額）" sheetId="1" r:id="rId1"/>
  </sheets>
  <definedNames>
    <definedName name="_xlnm.Print_Area" localSheetId="0">'月ごと（台数、金額）'!$A$4:$AC$57</definedName>
    <definedName name="_xlnm.Print_Titles" localSheetId="0">'月ごと（台数、金額）'!$A:$A,'月ごと（台数、金額）'!$4:$6</definedName>
  </definedNames>
  <calcPr fullCalcOnLoad="1"/>
</workbook>
</file>

<file path=xl/sharedStrings.xml><?xml version="1.0" encoding="utf-8"?>
<sst xmlns="http://schemas.openxmlformats.org/spreadsheetml/2006/main" count="164" uniqueCount="22">
  <si>
    <t>家庭用（ルーム）エアコンの月別出荷台数と金額</t>
  </si>
  <si>
    <t>（単位：台数＝千台、金額＝百万円）</t>
  </si>
  <si>
    <t>累計</t>
  </si>
  <si>
    <t>年度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</si>
  <si>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</si>
  <si>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</si>
  <si>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</si>
  <si>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</si>
  <si>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</si>
  <si>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</si>
  <si>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</si>
  <si>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</si>
  <si>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</si>
  <si>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</si>
  <si>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</si>
  <si>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</si>
  <si>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（1～12月）</t>
  </si>
  <si>
    <t>（4～3月）</t>
  </si>
  <si>
    <t>台数</t>
  </si>
  <si>
    <t>金額</t>
  </si>
  <si>
    <t>－</t>
  </si>
  <si>
    <t>2016.5.17修正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</si>
</sst>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6">
    <font>
      <sz val="9"/>
      <name val="ＭＳ Ｐゴシック"/>
      <family val="3"/>
    </font>
    <font>
      <sz val="9"/>
      <color indexed="8"/>
      <name val="Meiryo UI"/>
      <family val="3"/>
    </font>
    <font>
      <sz val="6"/>
      <name val="小塚ゴシック Pro M"/>
      <family val="3"/>
    </font>
    <font>
      <sz val="6"/>
      <name val="ＭＳ Ｐゴシック"/>
      <family val="3"/>
    </font>
    <font>
      <sz val="9"/>
      <name val="Meiryo UI"/>
      <family val="3"/>
    </font>
    <font>
      <b/>
      <sz val="10"/>
      <color indexed="9"/>
      <name val="Meiryo UI"/>
      <family val="3"/>
    </font>
    <font>
      <sz val="9"/>
      <color indexed="12"/>
      <name val="Meiryo UI"/>
      <family val="3"/>
    </font>
    <font>
      <sz val="9"/>
      <color indexed="8"/>
      <name val="小塚ゴシック Pro M"/>
      <family val="3"/>
    </font>
    <font>
      <sz val="9"/>
      <color indexed="9"/>
      <name val="Meiryo UI"/>
      <family val="3"/>
    </font>
    <font>
      <b/>
      <sz val="18"/>
      <color indexed="56"/>
      <name val="ＭＳ Ｐゴシック"/>
      <family val="3"/>
    </font>
    <font>
      <b/>
      <sz val="9"/>
      <color indexed="9"/>
      <name val="Meiryo UI"/>
      <family val="3"/>
    </font>
    <font>
      <sz val="9"/>
      <color indexed="60"/>
      <name val="Meiryo UI"/>
      <family val="3"/>
    </font>
    <font>
      <u val="single"/>
      <sz val="9"/>
      <color indexed="12"/>
      <name val="ＭＳ Ｐゴシック"/>
      <family val="3"/>
    </font>
    <font>
      <sz val="9"/>
      <color indexed="52"/>
      <name val="Meiryo UI"/>
      <family val="3"/>
    </font>
    <font>
      <sz val="9"/>
      <color indexed="20"/>
      <name val="Meiryo UI"/>
      <family val="3"/>
    </font>
    <font>
      <b/>
      <sz val="9"/>
      <color indexed="52"/>
      <name val="Meiryo UI"/>
      <family val="3"/>
    </font>
    <font>
      <sz val="9"/>
      <color indexed="10"/>
      <name val="Meiryo UI"/>
      <family val="3"/>
    </font>
    <font>
      <b/>
      <sz val="15"/>
      <color indexed="56"/>
      <name val="Meiryo UI"/>
      <family val="3"/>
    </font>
    <font>
      <b/>
      <sz val="13"/>
      <color indexed="56"/>
      <name val="Meiryo UI"/>
      <family val="3"/>
    </font>
    <font>
      <b/>
      <sz val="11"/>
      <color indexed="56"/>
      <name val="Meiryo UI"/>
      <family val="3"/>
    </font>
    <font>
      <b/>
      <sz val="9"/>
      <color indexed="8"/>
      <name val="Meiryo UI"/>
      <family val="3"/>
    </font>
    <font>
      <b/>
      <sz val="9"/>
      <color indexed="63"/>
      <name val="Meiryo UI"/>
      <family val="3"/>
    </font>
    <font>
      <i/>
      <sz val="9"/>
      <color indexed="23"/>
      <name val="Meiryo UI"/>
      <family val="3"/>
    </font>
    <font>
      <sz val="9"/>
      <color indexed="62"/>
      <name val="Meiryo UI"/>
      <family val="3"/>
    </font>
    <font>
      <sz val="9"/>
      <color indexed="17"/>
      <name val="Meiryo UI"/>
      <family val="3"/>
    </font>
    <font>
      <u val="single"/>
      <sz val="9"/>
      <color indexed="12"/>
      <name val="Meiryo UI"/>
      <family val="3"/>
    </font>
    <font>
      <sz val="9"/>
      <color theme="1"/>
      <name val="Meiryo UI"/>
      <family val="3"/>
    </font>
    <font>
      <sz val="9"/>
      <color theme="1"/>
      <name val="小塚ゴシック Pro M"/>
      <family val="3"/>
    </font>
    <font>
      <sz val="9"/>
      <color theme="0"/>
      <name val="Meiryo UI"/>
      <family val="3"/>
    </font>
    <font>
      <b/>
      <sz val="18"/>
      <color theme="3"/>
      <name val="Cambria"/>
      <family val="3"/>
    </font>
    <font>
      <b/>
      <sz val="9"/>
      <color theme="0"/>
      <name val="Meiryo UI"/>
      <family val="3"/>
    </font>
    <font>
      <sz val="9"/>
      <color rgb="FF9C6500"/>
      <name val="Meiryo UI"/>
      <family val="3"/>
    </font>
    <font>
      <u val="single"/>
      <sz val="9"/>
      <color theme="10"/>
      <name val="ＭＳ Ｐゴシック"/>
      <family val="3"/>
    </font>
    <font>
      <sz val="9"/>
      <color rgb="FFFA7D00"/>
      <name val="Meiryo UI"/>
      <family val="3"/>
    </font>
    <font>
      <sz val="9"/>
      <color rgb="FF9C0006"/>
      <name val="Meiryo UI"/>
      <family val="3"/>
    </font>
    <font>
      <b/>
      <sz val="9"/>
      <color rgb="FFFA7D00"/>
      <name val="Meiryo UI"/>
      <family val="3"/>
    </font>
    <font>
      <sz val="9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9"/>
      <color theme="1"/>
      <name val="Meiryo UI"/>
      <family val="3"/>
    </font>
    <font>
      <b/>
      <sz val="9"/>
      <color rgb="FF3F3F3F"/>
      <name val="Meiryo UI"/>
      <family val="3"/>
    </font>
    <font>
      <i/>
      <sz val="9"/>
      <color rgb="FF7F7F7F"/>
      <name val="Meiryo UI"/>
      <family val="3"/>
    </font>
    <font>
      <sz val="9"/>
      <color rgb="FF3F3F76"/>
      <name val="Meiryo UI"/>
      <family val="3"/>
    </font>
    <font>
      <sz val="9"/>
      <color rgb="FF006100"/>
      <name val="Meiryo UI"/>
      <family val="3"/>
    </font>
    <font>
      <u val="single"/>
      <sz val="9"/>
      <color theme="1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double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double">
        <color indexed="12"/>
      </right>
      <top style="hair">
        <color indexed="12"/>
      </top>
      <bottom style="thin">
        <color indexed="12"/>
      </bottom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double">
        <color indexed="12"/>
      </left>
      <right style="hair">
        <color indexed="12"/>
      </right>
      <top/>
      <bottom/>
    </border>
    <border>
      <left style="hair">
        <color indexed="12"/>
      </left>
      <right style="double">
        <color indexed="12"/>
      </right>
      <top/>
      <bottom/>
    </border>
    <border>
      <left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/>
      <top/>
      <bottom/>
    </border>
    <border>
      <left style="double">
        <color indexed="12"/>
      </left>
      <right/>
      <top/>
      <bottom/>
    </border>
    <border>
      <left style="double">
        <color indexed="12"/>
      </left>
      <right style="hair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double">
        <color indexed="12"/>
      </left>
      <right style="hair">
        <color indexed="12"/>
      </right>
      <top style="thin"/>
      <bottom/>
    </border>
    <border>
      <left style="hair">
        <color indexed="12"/>
      </left>
      <right style="double">
        <color indexed="12"/>
      </right>
      <top style="thin"/>
      <bottom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5" fillId="0" borderId="0" xfId="43" applyFont="1" applyAlignment="1" applyProtection="1">
      <alignment vertical="center"/>
      <protection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6" fillId="0" borderId="13" xfId="19" applyNumberFormat="1" applyFont="1" applyFill="1" applyBorder="1" applyAlignment="1">
      <alignment horizontal="center" vertical="center"/>
    </xf>
    <xf numFmtId="176" fontId="6" fillId="0" borderId="14" xfId="19" applyNumberFormat="1" applyFont="1" applyFill="1" applyBorder="1" applyAlignment="1">
      <alignment horizontal="center" vertical="center"/>
    </xf>
    <xf numFmtId="176" fontId="6" fillId="0" borderId="13" xfId="20" applyNumberFormat="1" applyFont="1" applyFill="1" applyBorder="1" applyAlignment="1">
      <alignment horizontal="center" vertical="center"/>
    </xf>
    <xf numFmtId="176" fontId="6" fillId="0" borderId="14" xfId="20" applyNumberFormat="1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1" fillId="0" borderId="19" xfId="19" applyNumberFormat="1" applyFont="1" applyFill="1" applyBorder="1" applyAlignment="1">
      <alignment horizontal="right" vertical="center"/>
    </xf>
    <xf numFmtId="176" fontId="1" fillId="0" borderId="20" xfId="19" applyNumberFormat="1" applyFont="1" applyFill="1" applyBorder="1" applyAlignment="1">
      <alignment horizontal="right" vertical="center"/>
    </xf>
    <xf numFmtId="176" fontId="1" fillId="0" borderId="19" xfId="20" applyNumberFormat="1" applyFont="1" applyFill="1" applyBorder="1" applyAlignment="1">
      <alignment horizontal="right" vertical="center"/>
    </xf>
    <xf numFmtId="176" fontId="1" fillId="0" borderId="20" xfId="20" applyNumberFormat="1" applyFont="1" applyFill="1" applyBorder="1" applyAlignment="1">
      <alignment horizontal="right" vertical="center"/>
    </xf>
    <xf numFmtId="176" fontId="4" fillId="0" borderId="21" xfId="49" applyNumberFormat="1" applyFont="1" applyBorder="1" applyAlignment="1">
      <alignment horizontal="right" vertical="center"/>
    </xf>
    <xf numFmtId="176" fontId="4" fillId="0" borderId="22" xfId="49" applyNumberFormat="1" applyFont="1" applyBorder="1" applyAlignment="1">
      <alignment horizontal="right" vertical="center"/>
    </xf>
    <xf numFmtId="176" fontId="4" fillId="0" borderId="23" xfId="49" applyNumberFormat="1" applyFont="1" applyBorder="1" applyAlignment="1">
      <alignment horizontal="right" vertical="center"/>
    </xf>
    <xf numFmtId="176" fontId="4" fillId="0" borderId="24" xfId="49" applyNumberFormat="1" applyFont="1" applyBorder="1" applyAlignment="1">
      <alignment horizontal="right" vertical="center"/>
    </xf>
    <xf numFmtId="176" fontId="4" fillId="0" borderId="0" xfId="49" applyNumberFormat="1" applyFont="1" applyBorder="1" applyAlignment="1">
      <alignment horizontal="right" vertical="center"/>
    </xf>
    <xf numFmtId="38" fontId="4" fillId="0" borderId="0" xfId="49" applyFont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21" xfId="49" applyNumberFormat="1" applyFont="1" applyFill="1" applyBorder="1" applyAlignment="1">
      <alignment horizontal="right" vertical="center"/>
    </xf>
    <xf numFmtId="176" fontId="4" fillId="0" borderId="22" xfId="49" applyNumberFormat="1" applyFont="1" applyFill="1" applyBorder="1" applyAlignment="1">
      <alignment horizontal="right" vertical="center"/>
    </xf>
    <xf numFmtId="176" fontId="4" fillId="0" borderId="23" xfId="49" applyNumberFormat="1" applyFont="1" applyFill="1" applyBorder="1" applyAlignment="1">
      <alignment horizontal="right" vertical="center"/>
    </xf>
    <xf numFmtId="176" fontId="4" fillId="0" borderId="24" xfId="49" applyNumberFormat="1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1" fillId="0" borderId="25" xfId="2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/>
    </xf>
    <xf numFmtId="0" fontId="5" fillId="33" borderId="0" xfId="0" applyFont="1" applyFill="1" applyAlignment="1">
      <alignment horizontal="centerContinuous" vertical="center"/>
    </xf>
    <xf numFmtId="176" fontId="4" fillId="34" borderId="22" xfId="49" applyNumberFormat="1" applyFont="1" applyFill="1" applyBorder="1" applyAlignment="1">
      <alignment horizontal="right" vertical="center"/>
    </xf>
    <xf numFmtId="176" fontId="4" fillId="34" borderId="0" xfId="0" applyNumberFormat="1" applyFont="1" applyFill="1" applyAlignment="1">
      <alignment vertical="center"/>
    </xf>
    <xf numFmtId="176" fontId="4" fillId="0" borderId="26" xfId="49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 wrapText="1"/>
    </xf>
    <xf numFmtId="176" fontId="6" fillId="0" borderId="19" xfId="19" applyNumberFormat="1" applyFont="1" applyFill="1" applyBorder="1" applyAlignment="1">
      <alignment horizontal="center" vertical="center"/>
    </xf>
    <xf numFmtId="176" fontId="6" fillId="0" borderId="20" xfId="19" applyNumberFormat="1" applyFont="1" applyFill="1" applyBorder="1" applyAlignment="1">
      <alignment horizontal="center" vertical="center"/>
    </xf>
    <xf numFmtId="176" fontId="6" fillId="0" borderId="19" xfId="20" applyNumberFormat="1" applyFont="1" applyFill="1" applyBorder="1" applyAlignment="1">
      <alignment horizontal="center" vertical="center"/>
    </xf>
    <xf numFmtId="176" fontId="6" fillId="0" borderId="20" xfId="20" applyNumberFormat="1" applyFont="1" applyFill="1" applyBorder="1" applyAlignment="1">
      <alignment horizontal="center" vertical="center"/>
    </xf>
    <xf numFmtId="176" fontId="6" fillId="0" borderId="29" xfId="19" applyNumberFormat="1" applyFont="1" applyFill="1" applyBorder="1" applyAlignment="1">
      <alignment horizontal="center" vertical="center"/>
    </xf>
    <xf numFmtId="176" fontId="6" fillId="0" borderId="30" xfId="19" applyNumberFormat="1" applyFont="1" applyFill="1" applyBorder="1" applyAlignment="1">
      <alignment horizontal="center" vertical="center"/>
    </xf>
    <xf numFmtId="176" fontId="6" fillId="0" borderId="29" xfId="20" applyNumberFormat="1" applyFont="1" applyFill="1" applyBorder="1" applyAlignment="1">
      <alignment horizontal="center" vertical="center"/>
    </xf>
    <xf numFmtId="176" fontId="6" fillId="0" borderId="30" xfId="20" applyNumberFormat="1" applyFont="1" applyFill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showGridLines="0" tabSelected="1" zoomScale="72" zoomScaleNormal="72" zoomScalePageLayoutView="0" workbookViewId="0" topLeftCell="A1">
      <pane xSplit="5" ySplit="6" topLeftCell="F1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59" sqref="G59"/>
    </sheetView>
  </sheetViews>
  <sheetFormatPr defaultColWidth="8.83203125" defaultRowHeight="12" customHeight="1"/>
  <cols>
    <col min="1" max="1" width="6.83203125" style="3" customWidth="1"/>
    <col min="2" max="2" width="8.66015625" style="2" customWidth="1"/>
    <col min="3" max="3" width="11.66015625" style="2" customWidth="1"/>
    <col min="4" max="4" width="8.66015625" style="2" customWidth="1"/>
    <col min="5" max="5" width="14.83203125" style="2" bestFit="1" customWidth="1"/>
    <col min="6" max="6" width="7.66015625" style="2" customWidth="1"/>
    <col min="7" max="7" width="11.66015625" style="2" customWidth="1"/>
    <col min="8" max="8" width="7.66015625" style="2" customWidth="1"/>
    <col min="9" max="9" width="11.66015625" style="2" customWidth="1"/>
    <col min="10" max="10" width="9.66015625" style="2" bestFit="1" customWidth="1"/>
    <col min="11" max="11" width="11.66015625" style="2" customWidth="1"/>
    <col min="12" max="12" width="7.66015625" style="2" customWidth="1"/>
    <col min="13" max="13" width="11.66015625" style="2" customWidth="1"/>
    <col min="14" max="14" width="7.66015625" style="2" customWidth="1"/>
    <col min="15" max="15" width="11.66015625" style="2" customWidth="1"/>
    <col min="16" max="16" width="9.66015625" style="2" bestFit="1" customWidth="1"/>
    <col min="17" max="17" width="11.66015625" style="2" customWidth="1"/>
    <col min="18" max="18" width="9.66015625" style="2" bestFit="1" customWidth="1"/>
    <col min="19" max="19" width="11.66015625" style="2" customWidth="1"/>
    <col min="20" max="20" width="7.66015625" style="2" customWidth="1"/>
    <col min="21" max="21" width="11.66015625" style="2" customWidth="1"/>
    <col min="22" max="22" width="7.66015625" style="2" customWidth="1"/>
    <col min="23" max="23" width="11.66015625" style="2" customWidth="1"/>
    <col min="24" max="24" width="7.66015625" style="2" customWidth="1"/>
    <col min="25" max="25" width="11.66015625" style="2" customWidth="1"/>
    <col min="26" max="26" width="7.66015625" style="2" customWidth="1"/>
    <col min="27" max="27" width="11.66015625" style="2" customWidth="1"/>
    <col min="28" max="28" width="7.66015625" style="2" customWidth="1"/>
    <col min="29" max="29" width="11.66015625" style="2" customWidth="1"/>
    <col min="30" max="31" width="8.83203125" style="3" customWidth="1"/>
    <col min="32" max="32" width="9" style="3" bestFit="1" customWidth="1"/>
    <col min="33" max="16384" width="8.83203125" style="3" customWidth="1"/>
  </cols>
  <sheetData>
    <row r="1" ht="30" customHeight="1">
      <c r="A1" s="1"/>
    </row>
    <row r="2" spans="1:29" ht="30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9:29" ht="30" customHeight="1">
      <c r="S3" s="42" t="s">
        <v>21</v>
      </c>
      <c r="T3" s="42"/>
      <c r="AC3" s="39" t="s">
        <v>1</v>
      </c>
    </row>
    <row r="4" spans="1:31" ht="13.5" customHeight="1">
      <c r="A4" s="5"/>
      <c r="B4" s="50" t="s">
        <v>2</v>
      </c>
      <c r="C4" s="51"/>
      <c r="D4" s="52" t="s">
        <v>3</v>
      </c>
      <c r="E4" s="53"/>
      <c r="F4" s="54" t="s">
        <v>4</v>
      </c>
      <c r="G4" s="45"/>
      <c r="H4" s="44" t="s">
        <v>5</v>
      </c>
      <c r="I4" s="45"/>
      <c r="J4" s="44" t="s">
        <v>6</v>
      </c>
      <c r="K4" s="45"/>
      <c r="L4" s="44" t="s">
        <v>7</v>
      </c>
      <c r="M4" s="45"/>
      <c r="N4" s="44" t="s">
        <v>8</v>
      </c>
      <c r="O4" s="54"/>
      <c r="P4" s="44" t="s">
        <v>9</v>
      </c>
      <c r="Q4" s="45"/>
      <c r="R4" s="44" t="s">
        <v>10</v>
      </c>
      <c r="S4" s="45"/>
      <c r="T4" s="44" t="s">
        <v>11</v>
      </c>
      <c r="U4" s="45"/>
      <c r="V4" s="44" t="s">
        <v>12</v>
      </c>
      <c r="W4" s="45"/>
      <c r="X4" s="44" t="s">
        <v>13</v>
      </c>
      <c r="Y4" s="45"/>
      <c r="Z4" s="44" t="s">
        <v>14</v>
      </c>
      <c r="AA4" s="45"/>
      <c r="AB4" s="44" t="s">
        <v>15</v>
      </c>
      <c r="AC4" s="54"/>
      <c r="AD4" s="6"/>
      <c r="AE4" s="6"/>
    </row>
    <row r="5" spans="1:31" ht="13.5" customHeight="1">
      <c r="A5" s="5"/>
      <c r="B5" s="46" t="s">
        <v>16</v>
      </c>
      <c r="C5" s="47"/>
      <c r="D5" s="48" t="s">
        <v>17</v>
      </c>
      <c r="E5" s="49"/>
      <c r="F5" s="7"/>
      <c r="G5" s="8"/>
      <c r="H5" s="9"/>
      <c r="I5" s="8"/>
      <c r="J5" s="9"/>
      <c r="K5" s="8"/>
      <c r="L5" s="9"/>
      <c r="M5" s="8"/>
      <c r="N5" s="9"/>
      <c r="O5" s="7"/>
      <c r="P5" s="9"/>
      <c r="Q5" s="8"/>
      <c r="R5" s="9"/>
      <c r="S5" s="8"/>
      <c r="T5" s="9"/>
      <c r="U5" s="8"/>
      <c r="V5" s="9"/>
      <c r="W5" s="8"/>
      <c r="X5" s="9"/>
      <c r="Y5" s="8"/>
      <c r="Z5" s="9"/>
      <c r="AA5" s="8"/>
      <c r="AB5" s="9"/>
      <c r="AC5" s="7"/>
      <c r="AD5" s="6"/>
      <c r="AE5" s="6"/>
    </row>
    <row r="6" spans="1:33" ht="13.5" customHeight="1">
      <c r="A6" s="4"/>
      <c r="B6" s="10" t="s">
        <v>18</v>
      </c>
      <c r="C6" s="11" t="s">
        <v>19</v>
      </c>
      <c r="D6" s="12" t="s">
        <v>18</v>
      </c>
      <c r="E6" s="13" t="s">
        <v>19</v>
      </c>
      <c r="F6" s="14" t="s">
        <v>18</v>
      </c>
      <c r="G6" s="15" t="s">
        <v>19</v>
      </c>
      <c r="H6" s="16" t="s">
        <v>18</v>
      </c>
      <c r="I6" s="15" t="s">
        <v>19</v>
      </c>
      <c r="J6" s="16" t="s">
        <v>18</v>
      </c>
      <c r="K6" s="15" t="s">
        <v>19</v>
      </c>
      <c r="L6" s="16" t="s">
        <v>18</v>
      </c>
      <c r="M6" s="15" t="s">
        <v>19</v>
      </c>
      <c r="N6" s="16" t="s">
        <v>18</v>
      </c>
      <c r="O6" s="17" t="s">
        <v>19</v>
      </c>
      <c r="P6" s="16" t="s">
        <v>18</v>
      </c>
      <c r="Q6" s="15" t="s">
        <v>19</v>
      </c>
      <c r="R6" s="16" t="s">
        <v>18</v>
      </c>
      <c r="S6" s="15" t="s">
        <v>19</v>
      </c>
      <c r="T6" s="16" t="s">
        <v>18</v>
      </c>
      <c r="U6" s="15" t="s">
        <v>19</v>
      </c>
      <c r="V6" s="16" t="s">
        <v>18</v>
      </c>
      <c r="W6" s="15" t="s">
        <v>19</v>
      </c>
      <c r="X6" s="16" t="s">
        <v>18</v>
      </c>
      <c r="Y6" s="15" t="s">
        <v>19</v>
      </c>
      <c r="Z6" s="16" t="s">
        <v>18</v>
      </c>
      <c r="AA6" s="15" t="s">
        <v>19</v>
      </c>
      <c r="AB6" s="16" t="s">
        <v>18</v>
      </c>
      <c r="AC6" s="17" t="s">
        <v>19</v>
      </c>
      <c r="AE6" s="5"/>
      <c r="AF6" s="5"/>
      <c r="AG6" s="5"/>
    </row>
    <row r="7" spans="1:33" ht="13.5" customHeight="1">
      <c r="A7" s="18">
        <v>1971</v>
      </c>
      <c r="B7" s="19" t="s">
        <v>20</v>
      </c>
      <c r="C7" s="20" t="s">
        <v>20</v>
      </c>
      <c r="D7" s="21" t="s">
        <v>20</v>
      </c>
      <c r="E7" s="22" t="s">
        <v>20</v>
      </c>
      <c r="F7" s="23" t="s">
        <v>20</v>
      </c>
      <c r="G7" s="24" t="s">
        <v>20</v>
      </c>
      <c r="H7" s="25" t="s">
        <v>20</v>
      </c>
      <c r="I7" s="24" t="s">
        <v>20</v>
      </c>
      <c r="J7" s="25" t="s">
        <v>20</v>
      </c>
      <c r="K7" s="24" t="s">
        <v>20</v>
      </c>
      <c r="L7" s="25" t="s">
        <v>20</v>
      </c>
      <c r="M7" s="24" t="s">
        <v>20</v>
      </c>
      <c r="N7" s="25" t="s">
        <v>20</v>
      </c>
      <c r="O7" s="26" t="s">
        <v>20</v>
      </c>
      <c r="P7" s="25" t="s">
        <v>20</v>
      </c>
      <c r="Q7" s="24" t="s">
        <v>20</v>
      </c>
      <c r="R7" s="25" t="s">
        <v>20</v>
      </c>
      <c r="S7" s="24" t="s">
        <v>20</v>
      </c>
      <c r="T7" s="25" t="s">
        <v>20</v>
      </c>
      <c r="U7" s="24" t="s">
        <v>20</v>
      </c>
      <c r="V7" s="25" t="s">
        <v>20</v>
      </c>
      <c r="W7" s="24" t="s">
        <v>20</v>
      </c>
      <c r="X7" s="25">
        <v>5.077</v>
      </c>
      <c r="Y7" s="24" t="s">
        <v>20</v>
      </c>
      <c r="Z7" s="25">
        <v>24.505</v>
      </c>
      <c r="AA7" s="24" t="s">
        <v>20</v>
      </c>
      <c r="AB7" s="25">
        <v>15.239</v>
      </c>
      <c r="AC7" s="26" t="s">
        <v>20</v>
      </c>
      <c r="AE7" s="27"/>
      <c r="AF7" s="27"/>
      <c r="AG7" s="5"/>
    </row>
    <row r="8" spans="1:33" ht="13.5" customHeight="1">
      <c r="A8" s="18">
        <v>1972</v>
      </c>
      <c r="B8" s="19">
        <v>1374.0780000000002</v>
      </c>
      <c r="C8" s="20" t="s">
        <v>20</v>
      </c>
      <c r="D8" s="21">
        <v>1499.171</v>
      </c>
      <c r="E8" s="22" t="s">
        <v>20</v>
      </c>
      <c r="F8" s="23">
        <v>81.07</v>
      </c>
      <c r="G8" s="24" t="s">
        <v>20</v>
      </c>
      <c r="H8" s="25">
        <v>195.149</v>
      </c>
      <c r="I8" s="24" t="s">
        <v>20</v>
      </c>
      <c r="J8" s="25">
        <v>179.833</v>
      </c>
      <c r="K8" s="24" t="s">
        <v>20</v>
      </c>
      <c r="L8" s="25">
        <v>148.272</v>
      </c>
      <c r="M8" s="24" t="s">
        <v>20</v>
      </c>
      <c r="N8" s="25">
        <v>217.21</v>
      </c>
      <c r="O8" s="26" t="s">
        <v>20</v>
      </c>
      <c r="P8" s="25">
        <v>246.874</v>
      </c>
      <c r="Q8" s="24" t="s">
        <v>20</v>
      </c>
      <c r="R8" s="25">
        <v>257.196</v>
      </c>
      <c r="S8" s="24" t="s">
        <v>20</v>
      </c>
      <c r="T8" s="25">
        <v>55.517</v>
      </c>
      <c r="U8" s="24" t="s">
        <v>20</v>
      </c>
      <c r="V8" s="25">
        <v>-70.986</v>
      </c>
      <c r="W8" s="24" t="s">
        <v>20</v>
      </c>
      <c r="X8" s="25">
        <v>7.26</v>
      </c>
      <c r="Y8" s="24" t="s">
        <v>20</v>
      </c>
      <c r="Z8" s="25">
        <v>33.075</v>
      </c>
      <c r="AA8" s="24" t="s">
        <v>20</v>
      </c>
      <c r="AB8" s="25">
        <v>23.608</v>
      </c>
      <c r="AC8" s="26" t="s">
        <v>20</v>
      </c>
      <c r="AE8" s="27"/>
      <c r="AF8" s="27"/>
      <c r="AG8" s="5"/>
    </row>
    <row r="9" spans="1:33" ht="13.5" customHeight="1">
      <c r="A9" s="18">
        <v>1973</v>
      </c>
      <c r="B9" s="19">
        <v>2192.174</v>
      </c>
      <c r="C9" s="20" t="s">
        <v>20</v>
      </c>
      <c r="D9" s="21">
        <v>2152.3700000000003</v>
      </c>
      <c r="E9" s="22" t="s">
        <v>20</v>
      </c>
      <c r="F9" s="23">
        <v>69.323</v>
      </c>
      <c r="G9" s="24" t="s">
        <v>20</v>
      </c>
      <c r="H9" s="25">
        <v>252.677</v>
      </c>
      <c r="I9" s="24" t="s">
        <v>20</v>
      </c>
      <c r="J9" s="25">
        <v>259.145</v>
      </c>
      <c r="K9" s="24" t="s">
        <v>20</v>
      </c>
      <c r="L9" s="25">
        <v>187.701</v>
      </c>
      <c r="M9" s="24" t="s">
        <v>20</v>
      </c>
      <c r="N9" s="25">
        <v>226.565</v>
      </c>
      <c r="O9" s="26" t="s">
        <v>20</v>
      </c>
      <c r="P9" s="25">
        <v>299.06</v>
      </c>
      <c r="Q9" s="24" t="s">
        <v>20</v>
      </c>
      <c r="R9" s="25">
        <v>483.007</v>
      </c>
      <c r="S9" s="24" t="s">
        <v>20</v>
      </c>
      <c r="T9" s="25">
        <v>139.654</v>
      </c>
      <c r="U9" s="24" t="s">
        <v>20</v>
      </c>
      <c r="V9" s="25">
        <v>78.068</v>
      </c>
      <c r="W9" s="24" t="s">
        <v>20</v>
      </c>
      <c r="X9" s="25">
        <v>106.951</v>
      </c>
      <c r="Y9" s="24" t="s">
        <v>20</v>
      </c>
      <c r="Z9" s="25">
        <v>30.351</v>
      </c>
      <c r="AA9" s="24" t="s">
        <v>20</v>
      </c>
      <c r="AB9" s="25">
        <v>59.672</v>
      </c>
      <c r="AC9" s="26" t="s">
        <v>20</v>
      </c>
      <c r="AE9" s="27"/>
      <c r="AF9" s="27"/>
      <c r="AG9" s="5"/>
    </row>
    <row r="10" spans="1:33" ht="13.5" customHeight="1">
      <c r="A10" s="18">
        <v>1974</v>
      </c>
      <c r="B10" s="19">
        <v>2044.7620000000004</v>
      </c>
      <c r="C10" s="20" t="s">
        <v>20</v>
      </c>
      <c r="D10" s="21">
        <v>2050.003</v>
      </c>
      <c r="E10" s="22" t="s">
        <v>20</v>
      </c>
      <c r="F10" s="23">
        <v>95.392</v>
      </c>
      <c r="G10" s="24" t="s">
        <v>20</v>
      </c>
      <c r="H10" s="25">
        <v>191.928</v>
      </c>
      <c r="I10" s="24" t="s">
        <v>20</v>
      </c>
      <c r="J10" s="25">
        <v>254.021</v>
      </c>
      <c r="K10" s="24" t="s">
        <v>20</v>
      </c>
      <c r="L10" s="25">
        <v>208.073</v>
      </c>
      <c r="M10" s="24" t="s">
        <v>20</v>
      </c>
      <c r="N10" s="25">
        <v>256.128</v>
      </c>
      <c r="O10" s="26" t="s">
        <v>20</v>
      </c>
      <c r="P10" s="25">
        <v>462.523</v>
      </c>
      <c r="Q10" s="24" t="s">
        <v>20</v>
      </c>
      <c r="R10" s="25">
        <v>352.51</v>
      </c>
      <c r="S10" s="24" t="s">
        <v>20</v>
      </c>
      <c r="T10" s="25">
        <v>60.38</v>
      </c>
      <c r="U10" s="24" t="s">
        <v>20</v>
      </c>
      <c r="V10" s="25">
        <v>12.953</v>
      </c>
      <c r="W10" s="24" t="s">
        <v>20</v>
      </c>
      <c r="X10" s="25">
        <v>38.612</v>
      </c>
      <c r="Y10" s="24" t="s">
        <v>20</v>
      </c>
      <c r="Z10" s="25">
        <v>68.246</v>
      </c>
      <c r="AA10" s="24" t="s">
        <v>20</v>
      </c>
      <c r="AB10" s="25">
        <v>43.996</v>
      </c>
      <c r="AC10" s="26" t="s">
        <v>20</v>
      </c>
      <c r="AE10" s="27"/>
      <c r="AF10" s="27"/>
      <c r="AG10" s="5"/>
    </row>
    <row r="11" spans="1:33" ht="13.5" customHeight="1">
      <c r="A11" s="18">
        <v>1975</v>
      </c>
      <c r="B11" s="19">
        <v>1965.6220000000003</v>
      </c>
      <c r="C11" s="20" t="s">
        <v>20</v>
      </c>
      <c r="D11" s="21">
        <v>2049.782</v>
      </c>
      <c r="E11" s="22" t="s">
        <v>20</v>
      </c>
      <c r="F11" s="23">
        <v>74.414</v>
      </c>
      <c r="G11" s="24" t="s">
        <v>20</v>
      </c>
      <c r="H11" s="25">
        <v>230.723</v>
      </c>
      <c r="I11" s="24" t="s">
        <v>20</v>
      </c>
      <c r="J11" s="25">
        <v>241.445</v>
      </c>
      <c r="K11" s="24" t="s">
        <v>20</v>
      </c>
      <c r="L11" s="25">
        <v>167.717</v>
      </c>
      <c r="M11" s="24" t="s">
        <v>20</v>
      </c>
      <c r="N11" s="25">
        <v>240.305</v>
      </c>
      <c r="O11" s="26" t="s">
        <v>20</v>
      </c>
      <c r="P11" s="25">
        <v>338.294</v>
      </c>
      <c r="Q11" s="24" t="s">
        <v>20</v>
      </c>
      <c r="R11" s="25">
        <v>318.851</v>
      </c>
      <c r="S11" s="24" t="s">
        <v>20</v>
      </c>
      <c r="T11" s="25">
        <v>214.045</v>
      </c>
      <c r="U11" s="24" t="s">
        <v>20</v>
      </c>
      <c r="V11" s="25">
        <v>2.875</v>
      </c>
      <c r="W11" s="24" t="s">
        <v>20</v>
      </c>
      <c r="X11" s="25">
        <v>57.628</v>
      </c>
      <c r="Y11" s="24" t="s">
        <v>20</v>
      </c>
      <c r="Z11" s="25">
        <v>36.088</v>
      </c>
      <c r="AA11" s="24" t="s">
        <v>20</v>
      </c>
      <c r="AB11" s="25">
        <v>43.237</v>
      </c>
      <c r="AC11" s="26" t="s">
        <v>20</v>
      </c>
      <c r="AE11" s="27"/>
      <c r="AF11" s="27"/>
      <c r="AG11" s="5"/>
    </row>
    <row r="12" spans="1:33" ht="13.5" customHeight="1">
      <c r="A12" s="18">
        <v>1976</v>
      </c>
      <c r="B12" s="19">
        <v>2203.912999999999</v>
      </c>
      <c r="C12" s="20" t="s">
        <v>20</v>
      </c>
      <c r="D12" s="21">
        <v>2249.268</v>
      </c>
      <c r="E12" s="22" t="s">
        <v>20</v>
      </c>
      <c r="F12" s="23">
        <v>61.632</v>
      </c>
      <c r="G12" s="24" t="s">
        <v>20</v>
      </c>
      <c r="H12" s="25">
        <v>253.831</v>
      </c>
      <c r="I12" s="24" t="s">
        <v>20</v>
      </c>
      <c r="J12" s="25">
        <v>315.279</v>
      </c>
      <c r="K12" s="24" t="s">
        <v>20</v>
      </c>
      <c r="L12" s="25">
        <v>221.471</v>
      </c>
      <c r="M12" s="24" t="s">
        <v>20</v>
      </c>
      <c r="N12" s="25">
        <v>259.706</v>
      </c>
      <c r="O12" s="26" t="s">
        <v>20</v>
      </c>
      <c r="P12" s="25">
        <v>486.015</v>
      </c>
      <c r="Q12" s="24" t="s">
        <v>20</v>
      </c>
      <c r="R12" s="25">
        <v>407.131</v>
      </c>
      <c r="S12" s="24" t="s">
        <v>20</v>
      </c>
      <c r="T12" s="25">
        <v>122.454</v>
      </c>
      <c r="U12" s="24" t="s">
        <v>20</v>
      </c>
      <c r="V12" s="25">
        <v>-42.713</v>
      </c>
      <c r="W12" s="24" t="s">
        <v>20</v>
      </c>
      <c r="X12" s="25">
        <v>39.142</v>
      </c>
      <c r="Y12" s="24" t="s">
        <v>20</v>
      </c>
      <c r="Z12" s="25">
        <v>42.008</v>
      </c>
      <c r="AA12" s="24" t="s">
        <v>20</v>
      </c>
      <c r="AB12" s="25">
        <v>37.957</v>
      </c>
      <c r="AC12" s="26" t="s">
        <v>20</v>
      </c>
      <c r="AE12" s="27"/>
      <c r="AF12" s="27"/>
      <c r="AG12" s="5"/>
    </row>
    <row r="13" spans="1:33" ht="13.5" customHeight="1">
      <c r="A13" s="18">
        <v>1977</v>
      </c>
      <c r="B13" s="19">
        <v>2444.0029999999997</v>
      </c>
      <c r="C13" s="20" t="s">
        <v>20</v>
      </c>
      <c r="D13" s="21">
        <v>2556.023</v>
      </c>
      <c r="E13" s="22" t="s">
        <v>20</v>
      </c>
      <c r="F13" s="23">
        <v>74.824</v>
      </c>
      <c r="G13" s="24" t="s">
        <v>20</v>
      </c>
      <c r="H13" s="25">
        <v>262.546</v>
      </c>
      <c r="I13" s="24" t="s">
        <v>20</v>
      </c>
      <c r="J13" s="25">
        <v>338.727</v>
      </c>
      <c r="K13" s="24" t="s">
        <v>20</v>
      </c>
      <c r="L13" s="25">
        <v>209.149</v>
      </c>
      <c r="M13" s="24" t="s">
        <v>20</v>
      </c>
      <c r="N13" s="25">
        <v>263.054</v>
      </c>
      <c r="O13" s="26" t="s">
        <v>20</v>
      </c>
      <c r="P13" s="25">
        <v>359.479</v>
      </c>
      <c r="Q13" s="24" t="s">
        <v>20</v>
      </c>
      <c r="R13" s="25">
        <v>587.778</v>
      </c>
      <c r="S13" s="24" t="s">
        <v>20</v>
      </c>
      <c r="T13" s="25">
        <v>230.471</v>
      </c>
      <c r="U13" s="24" t="s">
        <v>20</v>
      </c>
      <c r="V13" s="25">
        <v>-1.878</v>
      </c>
      <c r="W13" s="24" t="s">
        <v>20</v>
      </c>
      <c r="X13" s="25">
        <v>26.192</v>
      </c>
      <c r="Y13" s="24" t="s">
        <v>20</v>
      </c>
      <c r="Z13" s="25">
        <v>50.602</v>
      </c>
      <c r="AA13" s="24" t="s">
        <v>20</v>
      </c>
      <c r="AB13" s="25">
        <v>43.059</v>
      </c>
      <c r="AC13" s="26" t="s">
        <v>20</v>
      </c>
      <c r="AD13" s="28"/>
      <c r="AE13" s="27"/>
      <c r="AF13" s="27"/>
      <c r="AG13" s="5"/>
    </row>
    <row r="14" spans="1:33" ht="13.5" customHeight="1">
      <c r="A14" s="18">
        <v>1978</v>
      </c>
      <c r="B14" s="19">
        <v>3160.0370000000007</v>
      </c>
      <c r="C14" s="20" t="s">
        <v>20</v>
      </c>
      <c r="D14" s="21">
        <v>3446.26</v>
      </c>
      <c r="E14" s="22" t="s">
        <v>20</v>
      </c>
      <c r="F14" s="23">
        <v>60.413</v>
      </c>
      <c r="G14" s="24" t="s">
        <v>20</v>
      </c>
      <c r="H14" s="25">
        <v>316.053</v>
      </c>
      <c r="I14" s="24" t="s">
        <v>20</v>
      </c>
      <c r="J14" s="25">
        <v>411.651</v>
      </c>
      <c r="K14" s="24" t="s">
        <v>20</v>
      </c>
      <c r="L14" s="25">
        <v>252.158</v>
      </c>
      <c r="M14" s="24" t="s">
        <v>20</v>
      </c>
      <c r="N14" s="25">
        <v>319.219</v>
      </c>
      <c r="O14" s="26" t="s">
        <v>20</v>
      </c>
      <c r="P14" s="25">
        <v>542.623</v>
      </c>
      <c r="Q14" s="24" t="s">
        <v>20</v>
      </c>
      <c r="R14" s="25">
        <v>879.357</v>
      </c>
      <c r="S14" s="24">
        <v>72443</v>
      </c>
      <c r="T14" s="25">
        <v>182.578</v>
      </c>
      <c r="U14" s="24">
        <v>40464</v>
      </c>
      <c r="V14" s="25">
        <v>32.23</v>
      </c>
      <c r="W14" s="24">
        <v>5719</v>
      </c>
      <c r="X14" s="25">
        <v>35.501</v>
      </c>
      <c r="Y14" s="24">
        <v>8111</v>
      </c>
      <c r="Z14" s="25">
        <v>56.646</v>
      </c>
      <c r="AA14" s="24">
        <v>9433</v>
      </c>
      <c r="AB14" s="25">
        <v>71.608</v>
      </c>
      <c r="AC14" s="26">
        <v>11393</v>
      </c>
      <c r="AD14" s="28"/>
      <c r="AE14" s="27"/>
      <c r="AF14" s="27"/>
      <c r="AG14" s="5"/>
    </row>
    <row r="15" spans="1:33" ht="13.5" customHeight="1">
      <c r="A15" s="18">
        <v>1979</v>
      </c>
      <c r="B15" s="19">
        <v>3437.2449999999994</v>
      </c>
      <c r="C15" s="20">
        <v>459575</v>
      </c>
      <c r="D15" s="21">
        <v>3470.707</v>
      </c>
      <c r="E15" s="22">
        <v>472208</v>
      </c>
      <c r="F15" s="23">
        <v>96.886</v>
      </c>
      <c r="G15" s="24">
        <v>13628</v>
      </c>
      <c r="H15" s="25">
        <v>471.155</v>
      </c>
      <c r="I15" s="24">
        <v>61000</v>
      </c>
      <c r="J15" s="25">
        <v>506.299</v>
      </c>
      <c r="K15" s="24">
        <v>68976</v>
      </c>
      <c r="L15" s="25">
        <v>365.331</v>
      </c>
      <c r="M15" s="24">
        <v>44386</v>
      </c>
      <c r="N15" s="25">
        <v>454.009</v>
      </c>
      <c r="O15" s="26">
        <v>64509</v>
      </c>
      <c r="P15" s="25">
        <v>794.077</v>
      </c>
      <c r="Q15" s="24">
        <v>93109</v>
      </c>
      <c r="R15" s="25">
        <v>621.774</v>
      </c>
      <c r="S15" s="24">
        <v>75473</v>
      </c>
      <c r="T15" s="25">
        <v>93.307</v>
      </c>
      <c r="U15" s="24">
        <v>12718</v>
      </c>
      <c r="V15" s="25">
        <v>-155.866</v>
      </c>
      <c r="W15" s="24">
        <v>-8296</v>
      </c>
      <c r="X15" s="25">
        <v>42.314</v>
      </c>
      <c r="Y15" s="24">
        <v>9547</v>
      </c>
      <c r="Z15" s="25">
        <v>69.938</v>
      </c>
      <c r="AA15" s="24">
        <v>12147</v>
      </c>
      <c r="AB15" s="25">
        <v>78.021</v>
      </c>
      <c r="AC15" s="26">
        <v>12378</v>
      </c>
      <c r="AD15" s="28"/>
      <c r="AE15" s="27"/>
      <c r="AF15" s="27"/>
      <c r="AG15" s="5"/>
    </row>
    <row r="16" spans="1:33" ht="13.5" customHeight="1">
      <c r="A16" s="18">
        <v>1980</v>
      </c>
      <c r="B16" s="19">
        <f aca="true" t="shared" si="0" ref="B16:C46">F16+H16+J16+L16+N16+P16+R16+T16+V16+X16+Z16+AB16</f>
        <v>2420.996</v>
      </c>
      <c r="C16" s="20">
        <f t="shared" si="0"/>
        <v>347817.39999999997</v>
      </c>
      <c r="D16" s="21">
        <f aca="true" t="shared" si="1" ref="D16:E46">L16+N16+P16+R16+T16+V16+X16+Z16+AB16+F17+H17+J17</f>
        <v>2105.361</v>
      </c>
      <c r="E16" s="22">
        <f t="shared" si="1"/>
        <v>304866.5</v>
      </c>
      <c r="F16" s="23">
        <v>108.006</v>
      </c>
      <c r="G16" s="24">
        <v>13516</v>
      </c>
      <c r="H16" s="25">
        <v>481.195</v>
      </c>
      <c r="I16" s="24">
        <v>66448</v>
      </c>
      <c r="J16" s="25">
        <v>518.601</v>
      </c>
      <c r="K16" s="24">
        <v>76273</v>
      </c>
      <c r="L16" s="25">
        <v>359.866</v>
      </c>
      <c r="M16" s="24">
        <v>41580</v>
      </c>
      <c r="N16" s="25">
        <v>376.111</v>
      </c>
      <c r="O16" s="26">
        <v>55467</v>
      </c>
      <c r="P16" s="25">
        <v>596.603</v>
      </c>
      <c r="Q16" s="24">
        <v>78066</v>
      </c>
      <c r="R16" s="25">
        <v>304.482</v>
      </c>
      <c r="S16" s="24">
        <v>44054</v>
      </c>
      <c r="T16" s="25">
        <v>-94.098</v>
      </c>
      <c r="U16" s="24">
        <v>-2394</v>
      </c>
      <c r="V16" s="25">
        <v>-378.651</v>
      </c>
      <c r="W16" s="24">
        <v>-50831</v>
      </c>
      <c r="X16" s="25">
        <v>31.406</v>
      </c>
      <c r="Y16" s="24">
        <v>5970</v>
      </c>
      <c r="Z16" s="25">
        <v>57.127</v>
      </c>
      <c r="AA16" s="24">
        <v>10173.3</v>
      </c>
      <c r="AB16" s="25">
        <v>60.348</v>
      </c>
      <c r="AC16" s="26">
        <v>9495.1</v>
      </c>
      <c r="AD16" s="28"/>
      <c r="AE16" s="27"/>
      <c r="AF16" s="27"/>
      <c r="AG16" s="5"/>
    </row>
    <row r="17" spans="1:33" ht="13.5" customHeight="1">
      <c r="A17" s="18">
        <v>1981</v>
      </c>
      <c r="B17" s="19">
        <f t="shared" si="0"/>
        <v>2481.668</v>
      </c>
      <c r="C17" s="20">
        <f t="shared" si="0"/>
        <v>309210.6</v>
      </c>
      <c r="D17" s="21">
        <f t="shared" si="1"/>
        <v>2387.442</v>
      </c>
      <c r="E17" s="22">
        <f t="shared" si="1"/>
        <v>297611.5</v>
      </c>
      <c r="F17" s="23">
        <v>72.581</v>
      </c>
      <c r="G17" s="24">
        <v>9344.6</v>
      </c>
      <c r="H17" s="25">
        <v>286.317</v>
      </c>
      <c r="I17" s="24">
        <v>37325.1</v>
      </c>
      <c r="J17" s="25">
        <v>433.269</v>
      </c>
      <c r="K17" s="24">
        <v>66616.4</v>
      </c>
      <c r="L17" s="25">
        <v>290.742</v>
      </c>
      <c r="M17" s="24">
        <v>30882.5</v>
      </c>
      <c r="N17" s="25">
        <v>289.237</v>
      </c>
      <c r="O17" s="26">
        <v>42137</v>
      </c>
      <c r="P17" s="25">
        <v>274.899</v>
      </c>
      <c r="Q17" s="24">
        <v>35956</v>
      </c>
      <c r="R17" s="25">
        <v>517.605</v>
      </c>
      <c r="S17" s="24">
        <v>50365</v>
      </c>
      <c r="T17" s="25">
        <v>226.483</v>
      </c>
      <c r="U17" s="24">
        <v>39589</v>
      </c>
      <c r="V17" s="25">
        <v>-106.351</v>
      </c>
      <c r="W17" s="24">
        <v>-40182</v>
      </c>
      <c r="X17" s="25">
        <v>51.091</v>
      </c>
      <c r="Y17" s="24">
        <v>10077</v>
      </c>
      <c r="Z17" s="25">
        <v>81.899</v>
      </c>
      <c r="AA17" s="24">
        <v>15822</v>
      </c>
      <c r="AB17" s="25">
        <v>63.896</v>
      </c>
      <c r="AC17" s="26">
        <v>11278</v>
      </c>
      <c r="AD17" s="28"/>
      <c r="AE17" s="27"/>
      <c r="AF17" s="27"/>
      <c r="AG17" s="5"/>
    </row>
    <row r="18" spans="1:33" ht="13.5" customHeight="1">
      <c r="A18" s="18">
        <v>1982</v>
      </c>
      <c r="B18" s="19">
        <f t="shared" si="0"/>
        <v>2045.8619999999996</v>
      </c>
      <c r="C18" s="20">
        <f t="shared" si="0"/>
        <v>306713</v>
      </c>
      <c r="D18" s="21">
        <f t="shared" si="1"/>
        <v>1917.207</v>
      </c>
      <c r="E18" s="22">
        <f t="shared" si="1"/>
        <v>298111</v>
      </c>
      <c r="F18" s="23">
        <v>58.542</v>
      </c>
      <c r="G18" s="24">
        <v>7968</v>
      </c>
      <c r="H18" s="25">
        <v>239.057</v>
      </c>
      <c r="I18" s="24">
        <v>32667</v>
      </c>
      <c r="J18" s="25">
        <v>400.342</v>
      </c>
      <c r="K18" s="24">
        <v>61052</v>
      </c>
      <c r="L18" s="25">
        <v>280.196</v>
      </c>
      <c r="M18" s="24">
        <v>35451</v>
      </c>
      <c r="N18" s="25">
        <v>379.074</v>
      </c>
      <c r="O18" s="26">
        <v>57379</v>
      </c>
      <c r="P18" s="25">
        <v>501.996</v>
      </c>
      <c r="Q18" s="24">
        <v>61401</v>
      </c>
      <c r="R18" s="25">
        <v>264.339</v>
      </c>
      <c r="S18" s="24">
        <v>22294</v>
      </c>
      <c r="T18" s="25">
        <v>-74.215</v>
      </c>
      <c r="U18" s="24">
        <v>18741</v>
      </c>
      <c r="V18" s="25">
        <v>-225.354</v>
      </c>
      <c r="W18" s="24">
        <v>-33631</v>
      </c>
      <c r="X18" s="25">
        <v>63.49</v>
      </c>
      <c r="Y18" s="24">
        <v>14090.8</v>
      </c>
      <c r="Z18" s="25">
        <v>86.589</v>
      </c>
      <c r="AA18" s="24">
        <v>14924.2</v>
      </c>
      <c r="AB18" s="25">
        <v>71.806</v>
      </c>
      <c r="AC18" s="26">
        <v>14376</v>
      </c>
      <c r="AD18" s="28"/>
      <c r="AE18" s="27"/>
      <c r="AF18" s="27"/>
      <c r="AG18" s="5"/>
    </row>
    <row r="19" spans="1:33" ht="13.5" customHeight="1">
      <c r="A19" s="18">
        <v>1983</v>
      </c>
      <c r="B19" s="19">
        <f t="shared" si="0"/>
        <v>2543.9480000000003</v>
      </c>
      <c r="C19" s="20">
        <f t="shared" si="0"/>
        <v>417784</v>
      </c>
      <c r="D19" s="21">
        <f t="shared" si="1"/>
        <v>2532.5499999999997</v>
      </c>
      <c r="E19" s="22">
        <f t="shared" si="1"/>
        <v>416966</v>
      </c>
      <c r="F19" s="23">
        <v>54.303</v>
      </c>
      <c r="G19" s="24">
        <v>10091.5</v>
      </c>
      <c r="H19" s="25">
        <v>193.736</v>
      </c>
      <c r="I19" s="24">
        <v>30898.5</v>
      </c>
      <c r="J19" s="25">
        <v>321.247</v>
      </c>
      <c r="K19" s="24">
        <v>52095</v>
      </c>
      <c r="L19" s="25">
        <v>226.401</v>
      </c>
      <c r="M19" s="24">
        <v>32688</v>
      </c>
      <c r="N19" s="25">
        <v>308.098</v>
      </c>
      <c r="O19" s="26">
        <v>52172</v>
      </c>
      <c r="P19" s="25">
        <v>417.964</v>
      </c>
      <c r="Q19" s="24">
        <v>61208</v>
      </c>
      <c r="R19" s="25">
        <v>211.61</v>
      </c>
      <c r="S19" s="24">
        <v>34100</v>
      </c>
      <c r="T19" s="25">
        <v>438.94</v>
      </c>
      <c r="U19" s="24">
        <v>72494</v>
      </c>
      <c r="V19" s="25">
        <v>32.657</v>
      </c>
      <c r="W19" s="24">
        <v>9298</v>
      </c>
      <c r="X19" s="25">
        <v>91.391</v>
      </c>
      <c r="Y19" s="24">
        <v>16296</v>
      </c>
      <c r="Z19" s="25">
        <v>132.456</v>
      </c>
      <c r="AA19" s="24">
        <v>23410</v>
      </c>
      <c r="AB19" s="25">
        <v>115.145</v>
      </c>
      <c r="AC19" s="26">
        <v>23033</v>
      </c>
      <c r="AD19" s="28"/>
      <c r="AE19" s="27"/>
      <c r="AF19" s="27"/>
      <c r="AG19" s="5"/>
    </row>
    <row r="20" spans="1:33" ht="13.5" customHeight="1">
      <c r="A20" s="18">
        <v>1984</v>
      </c>
      <c r="B20" s="19">
        <f t="shared" si="0"/>
        <v>2955.6839999999997</v>
      </c>
      <c r="C20" s="20">
        <f t="shared" si="0"/>
        <v>506936</v>
      </c>
      <c r="D20" s="21">
        <f t="shared" si="1"/>
        <v>3029.8880000000004</v>
      </c>
      <c r="E20" s="22">
        <f t="shared" si="1"/>
        <v>518563</v>
      </c>
      <c r="F20" s="23">
        <v>76.399</v>
      </c>
      <c r="G20" s="24">
        <v>13529</v>
      </c>
      <c r="H20" s="25">
        <v>188.744</v>
      </c>
      <c r="I20" s="24">
        <v>32351</v>
      </c>
      <c r="J20" s="25">
        <v>292.745</v>
      </c>
      <c r="K20" s="24">
        <v>46387</v>
      </c>
      <c r="L20" s="25">
        <v>254.911</v>
      </c>
      <c r="M20" s="24">
        <v>40837</v>
      </c>
      <c r="N20" s="25">
        <v>331.846</v>
      </c>
      <c r="O20" s="26">
        <v>53634</v>
      </c>
      <c r="P20" s="25">
        <v>490.008</v>
      </c>
      <c r="Q20" s="24">
        <v>80281</v>
      </c>
      <c r="R20" s="25">
        <v>588.998</v>
      </c>
      <c r="S20" s="24">
        <v>99031</v>
      </c>
      <c r="T20" s="25">
        <v>208.037</v>
      </c>
      <c r="U20" s="24">
        <v>41583</v>
      </c>
      <c r="V20" s="25">
        <v>106.188</v>
      </c>
      <c r="W20" s="24">
        <v>21623</v>
      </c>
      <c r="X20" s="25">
        <v>114.402</v>
      </c>
      <c r="Y20" s="24">
        <v>21809</v>
      </c>
      <c r="Z20" s="25">
        <v>160.514</v>
      </c>
      <c r="AA20" s="24">
        <v>29603</v>
      </c>
      <c r="AB20" s="25">
        <v>142.892</v>
      </c>
      <c r="AC20" s="26">
        <v>26268</v>
      </c>
      <c r="AD20" s="28"/>
      <c r="AE20" s="27"/>
      <c r="AF20" s="27"/>
      <c r="AG20" s="5"/>
    </row>
    <row r="21" spans="1:33" ht="13.5" customHeight="1">
      <c r="A21" s="18">
        <v>1985</v>
      </c>
      <c r="B21" s="19">
        <f t="shared" si="0"/>
        <v>3412.789</v>
      </c>
      <c r="C21" s="20">
        <f t="shared" si="0"/>
        <v>575929</v>
      </c>
      <c r="D21" s="21">
        <f t="shared" si="1"/>
        <v>3674.532000000001</v>
      </c>
      <c r="E21" s="22">
        <f t="shared" si="1"/>
        <v>612717</v>
      </c>
      <c r="F21" s="23">
        <v>90.4</v>
      </c>
      <c r="G21" s="24">
        <v>16921</v>
      </c>
      <c r="H21" s="25">
        <v>190.754</v>
      </c>
      <c r="I21" s="24">
        <v>32123</v>
      </c>
      <c r="J21" s="25">
        <v>350.938</v>
      </c>
      <c r="K21" s="24">
        <v>54850</v>
      </c>
      <c r="L21" s="25">
        <v>336.569</v>
      </c>
      <c r="M21" s="24">
        <v>52488</v>
      </c>
      <c r="N21" s="25">
        <v>444.188</v>
      </c>
      <c r="O21" s="26">
        <v>71331</v>
      </c>
      <c r="P21" s="25">
        <v>588.764</v>
      </c>
      <c r="Q21" s="24">
        <v>98293</v>
      </c>
      <c r="R21" s="25">
        <v>613.704</v>
      </c>
      <c r="S21" s="24">
        <v>95074</v>
      </c>
      <c r="T21" s="25">
        <v>280.207</v>
      </c>
      <c r="U21" s="24">
        <v>56541</v>
      </c>
      <c r="V21" s="25">
        <v>95.65</v>
      </c>
      <c r="W21" s="24">
        <v>18594</v>
      </c>
      <c r="X21" s="25">
        <v>116.608</v>
      </c>
      <c r="Y21" s="24">
        <v>22461</v>
      </c>
      <c r="Z21" s="25">
        <v>158.26</v>
      </c>
      <c r="AA21" s="24">
        <v>29761</v>
      </c>
      <c r="AB21" s="25">
        <v>146.747</v>
      </c>
      <c r="AC21" s="26">
        <v>27492</v>
      </c>
      <c r="AD21" s="28"/>
      <c r="AE21" s="27"/>
      <c r="AF21" s="27"/>
      <c r="AG21" s="5"/>
    </row>
    <row r="22" spans="1:33" ht="13.5" customHeight="1">
      <c r="A22" s="18">
        <v>1986</v>
      </c>
      <c r="B22" s="19">
        <f t="shared" si="0"/>
        <v>3614.053</v>
      </c>
      <c r="C22" s="20">
        <f t="shared" si="0"/>
        <v>584697.33</v>
      </c>
      <c r="D22" s="21">
        <f t="shared" si="1"/>
        <v>3646.413</v>
      </c>
      <c r="E22" s="22">
        <f t="shared" si="1"/>
        <v>585562.6410000001</v>
      </c>
      <c r="F22" s="23">
        <v>109.632</v>
      </c>
      <c r="G22" s="24">
        <v>18993</v>
      </c>
      <c r="H22" s="25">
        <v>263.186</v>
      </c>
      <c r="I22" s="24">
        <v>42239</v>
      </c>
      <c r="J22" s="25">
        <v>521.017</v>
      </c>
      <c r="K22" s="24">
        <v>79450</v>
      </c>
      <c r="L22" s="25">
        <v>425.843</v>
      </c>
      <c r="M22" s="24">
        <v>64074</v>
      </c>
      <c r="N22" s="25">
        <v>558.622</v>
      </c>
      <c r="O22" s="26">
        <v>84846</v>
      </c>
      <c r="P22" s="25">
        <v>659.161</v>
      </c>
      <c r="Q22" s="24">
        <v>102007</v>
      </c>
      <c r="R22" s="25">
        <v>576.923</v>
      </c>
      <c r="S22" s="24">
        <v>89039</v>
      </c>
      <c r="T22" s="25">
        <v>200.946</v>
      </c>
      <c r="U22" s="24">
        <v>37525</v>
      </c>
      <c r="V22" s="25">
        <v>-64.313</v>
      </c>
      <c r="W22" s="24">
        <v>-2894</v>
      </c>
      <c r="X22" s="25">
        <v>86.492</v>
      </c>
      <c r="Y22" s="24">
        <v>17289.257</v>
      </c>
      <c r="Z22" s="25">
        <v>148.266</v>
      </c>
      <c r="AA22" s="24">
        <v>28131.742</v>
      </c>
      <c r="AB22" s="25">
        <v>128.278</v>
      </c>
      <c r="AC22" s="26">
        <v>23997.331</v>
      </c>
      <c r="AD22" s="28"/>
      <c r="AE22" s="27"/>
      <c r="AF22" s="27"/>
      <c r="AG22" s="5"/>
    </row>
    <row r="23" spans="1:33" ht="13.5" customHeight="1">
      <c r="A23" s="18">
        <v>1987</v>
      </c>
      <c r="B23" s="19">
        <f t="shared" si="0"/>
        <v>4082.1169999999997</v>
      </c>
      <c r="C23" s="20">
        <f t="shared" si="0"/>
        <v>646976.515</v>
      </c>
      <c r="D23" s="21">
        <f t="shared" si="1"/>
        <v>4218.736</v>
      </c>
      <c r="E23" s="22">
        <f t="shared" si="1"/>
        <v>661866.699</v>
      </c>
      <c r="F23" s="23">
        <v>93.072</v>
      </c>
      <c r="G23" s="24">
        <v>16573.091</v>
      </c>
      <c r="H23" s="25">
        <v>269.457</v>
      </c>
      <c r="I23" s="24">
        <v>42442.851</v>
      </c>
      <c r="J23" s="25">
        <v>563.666</v>
      </c>
      <c r="K23" s="24">
        <v>82531.369</v>
      </c>
      <c r="L23" s="25">
        <v>392.24</v>
      </c>
      <c r="M23" s="24">
        <v>55712.507</v>
      </c>
      <c r="N23" s="25">
        <v>506.664</v>
      </c>
      <c r="O23" s="26">
        <v>74222.005</v>
      </c>
      <c r="P23" s="25">
        <v>833.987</v>
      </c>
      <c r="Q23" s="24">
        <v>129840.011</v>
      </c>
      <c r="R23" s="25">
        <v>609.674</v>
      </c>
      <c r="S23" s="24">
        <v>94518.972</v>
      </c>
      <c r="T23" s="25">
        <v>308.113</v>
      </c>
      <c r="U23" s="24">
        <v>54210.404</v>
      </c>
      <c r="V23" s="25">
        <v>42.48</v>
      </c>
      <c r="W23" s="24">
        <v>12459.152</v>
      </c>
      <c r="X23" s="25">
        <v>120.782</v>
      </c>
      <c r="Y23" s="24">
        <v>22838.558</v>
      </c>
      <c r="Z23" s="25">
        <v>169.621</v>
      </c>
      <c r="AA23" s="24">
        <v>30456.423</v>
      </c>
      <c r="AB23" s="25">
        <v>172.361</v>
      </c>
      <c r="AC23" s="26">
        <v>31171.172</v>
      </c>
      <c r="AD23" s="28"/>
      <c r="AE23" s="27"/>
      <c r="AF23" s="27"/>
      <c r="AG23" s="5"/>
    </row>
    <row r="24" spans="1:33" ht="13.5" customHeight="1">
      <c r="A24" s="18">
        <v>1988</v>
      </c>
      <c r="B24" s="19">
        <f t="shared" si="0"/>
        <v>4641.131</v>
      </c>
      <c r="C24" s="20">
        <f t="shared" si="0"/>
        <v>711091.6640000001</v>
      </c>
      <c r="D24" s="21">
        <f t="shared" si="1"/>
        <v>4552.774</v>
      </c>
      <c r="E24" s="22">
        <f t="shared" si="1"/>
        <v>707297.8150000001</v>
      </c>
      <c r="F24" s="23">
        <v>121.886</v>
      </c>
      <c r="G24" s="24">
        <v>20812.677</v>
      </c>
      <c r="H24" s="25">
        <v>307.774</v>
      </c>
      <c r="I24" s="24">
        <v>46397.426</v>
      </c>
      <c r="J24" s="25">
        <v>633.154</v>
      </c>
      <c r="K24" s="24">
        <v>89227.392</v>
      </c>
      <c r="L24" s="25">
        <v>518.327</v>
      </c>
      <c r="M24" s="24">
        <v>73742.19</v>
      </c>
      <c r="N24" s="25">
        <v>690.51</v>
      </c>
      <c r="O24" s="26">
        <v>99838.928</v>
      </c>
      <c r="P24" s="25">
        <v>921.962</v>
      </c>
      <c r="Q24" s="24">
        <v>136012.236</v>
      </c>
      <c r="R24" s="25">
        <v>856.116</v>
      </c>
      <c r="S24" s="24">
        <v>127261.959</v>
      </c>
      <c r="T24" s="25">
        <v>170.394</v>
      </c>
      <c r="U24" s="24">
        <v>30799.724</v>
      </c>
      <c r="V24" s="25">
        <v>-77.785</v>
      </c>
      <c r="W24" s="24">
        <v>-3169.351</v>
      </c>
      <c r="X24" s="25">
        <v>115.456</v>
      </c>
      <c r="Y24" s="24">
        <v>22463.061</v>
      </c>
      <c r="Z24" s="25">
        <v>185.228</v>
      </c>
      <c r="AA24" s="24">
        <v>32868.858</v>
      </c>
      <c r="AB24" s="25">
        <v>198.109</v>
      </c>
      <c r="AC24" s="26">
        <v>34836.564</v>
      </c>
      <c r="AD24" s="28"/>
      <c r="AE24" s="27"/>
      <c r="AF24" s="27"/>
      <c r="AG24" s="5"/>
    </row>
    <row r="25" spans="1:33" ht="13.5" customHeight="1">
      <c r="A25" s="18">
        <v>1989</v>
      </c>
      <c r="B25" s="19">
        <f t="shared" si="0"/>
        <v>4823.521</v>
      </c>
      <c r="C25" s="20">
        <f t="shared" si="0"/>
        <v>689008.48</v>
      </c>
      <c r="D25" s="21">
        <f t="shared" si="1"/>
        <v>5066.673</v>
      </c>
      <c r="E25" s="22">
        <f t="shared" si="1"/>
        <v>701704.856</v>
      </c>
      <c r="F25" s="23">
        <v>144.519</v>
      </c>
      <c r="G25" s="24">
        <v>23822.562</v>
      </c>
      <c r="H25" s="25">
        <v>278.457</v>
      </c>
      <c r="I25" s="24">
        <v>44133.067</v>
      </c>
      <c r="J25" s="25">
        <v>551.481</v>
      </c>
      <c r="K25" s="24">
        <v>84688.017</v>
      </c>
      <c r="L25" s="25">
        <v>615.498</v>
      </c>
      <c r="M25" s="24">
        <v>78124.758</v>
      </c>
      <c r="N25" s="25">
        <v>742.893</v>
      </c>
      <c r="O25" s="26">
        <v>96960.253</v>
      </c>
      <c r="P25" s="25">
        <v>875.227</v>
      </c>
      <c r="Q25" s="24">
        <v>111677.026</v>
      </c>
      <c r="R25" s="25">
        <v>748.41</v>
      </c>
      <c r="S25" s="24">
        <v>104844.888</v>
      </c>
      <c r="T25" s="25">
        <v>306.584</v>
      </c>
      <c r="U25" s="24">
        <v>47679.477</v>
      </c>
      <c r="V25" s="25">
        <v>-28.271</v>
      </c>
      <c r="W25" s="24">
        <v>4002.886</v>
      </c>
      <c r="X25" s="25">
        <v>131.848</v>
      </c>
      <c r="Y25" s="24">
        <v>23547.978</v>
      </c>
      <c r="Z25" s="25">
        <v>216.333</v>
      </c>
      <c r="AA25" s="24">
        <v>33671.426</v>
      </c>
      <c r="AB25" s="25">
        <v>240.542</v>
      </c>
      <c r="AC25" s="26">
        <v>35856.142</v>
      </c>
      <c r="AD25" s="28"/>
      <c r="AE25" s="27"/>
      <c r="AF25" s="27"/>
      <c r="AG25" s="5"/>
    </row>
    <row r="26" spans="1:33" ht="13.5" customHeight="1">
      <c r="A26" s="18">
        <v>1990</v>
      </c>
      <c r="B26" s="19">
        <f t="shared" si="0"/>
        <v>6286.240999999998</v>
      </c>
      <c r="C26" s="20">
        <f t="shared" si="0"/>
        <v>869241.422</v>
      </c>
      <c r="D26" s="21">
        <f t="shared" si="1"/>
        <v>6590.422</v>
      </c>
      <c r="E26" s="22">
        <f t="shared" si="1"/>
        <v>908556.494</v>
      </c>
      <c r="F26" s="23">
        <v>175.5</v>
      </c>
      <c r="G26" s="24">
        <v>24450.066</v>
      </c>
      <c r="H26" s="25">
        <v>353.46</v>
      </c>
      <c r="I26" s="24">
        <v>49052.531</v>
      </c>
      <c r="J26" s="25">
        <v>688.649</v>
      </c>
      <c r="K26" s="24">
        <v>91837.425</v>
      </c>
      <c r="L26" s="25">
        <v>590.057</v>
      </c>
      <c r="M26" s="24">
        <v>76255.383</v>
      </c>
      <c r="N26" s="25">
        <v>661.275</v>
      </c>
      <c r="O26" s="26">
        <v>87795.213</v>
      </c>
      <c r="P26" s="25">
        <v>1047.472</v>
      </c>
      <c r="Q26" s="24">
        <v>140565.655</v>
      </c>
      <c r="R26" s="25">
        <v>1110.216</v>
      </c>
      <c r="S26" s="24">
        <v>155304.546</v>
      </c>
      <c r="T26" s="25">
        <v>477.138</v>
      </c>
      <c r="U26" s="24">
        <v>69890.582</v>
      </c>
      <c r="V26" s="25">
        <v>239.547</v>
      </c>
      <c r="W26" s="24">
        <v>33638.874</v>
      </c>
      <c r="X26" s="25">
        <v>241.096</v>
      </c>
      <c r="Y26" s="24">
        <v>35969.894</v>
      </c>
      <c r="Z26" s="25">
        <v>338.189</v>
      </c>
      <c r="AA26" s="24">
        <v>50926.208</v>
      </c>
      <c r="AB26" s="25">
        <v>363.642</v>
      </c>
      <c r="AC26" s="26">
        <v>53555.045</v>
      </c>
      <c r="AD26" s="28"/>
      <c r="AE26" s="27"/>
      <c r="AF26" s="27"/>
      <c r="AG26" s="5"/>
    </row>
    <row r="27" spans="1:33" ht="13.5" customHeight="1">
      <c r="A27" s="18">
        <v>1991</v>
      </c>
      <c r="B27" s="19">
        <f t="shared" si="0"/>
        <v>7157.013</v>
      </c>
      <c r="C27" s="20">
        <f t="shared" si="0"/>
        <v>974766.102</v>
      </c>
      <c r="D27" s="21">
        <f t="shared" si="1"/>
        <v>7364.12</v>
      </c>
      <c r="E27" s="22">
        <f t="shared" si="1"/>
        <v>1006572.3409999999</v>
      </c>
      <c r="F27" s="23">
        <v>235.262</v>
      </c>
      <c r="G27" s="24">
        <v>34253.573</v>
      </c>
      <c r="H27" s="25">
        <v>467.165</v>
      </c>
      <c r="I27" s="24">
        <v>63871.836</v>
      </c>
      <c r="J27" s="25">
        <v>819.363</v>
      </c>
      <c r="K27" s="24">
        <v>106529.685</v>
      </c>
      <c r="L27" s="25">
        <v>731.205</v>
      </c>
      <c r="M27" s="24">
        <v>95203.191</v>
      </c>
      <c r="N27" s="25">
        <v>963.605</v>
      </c>
      <c r="O27" s="26">
        <v>128480.777</v>
      </c>
      <c r="P27" s="25">
        <v>1284.083</v>
      </c>
      <c r="Q27" s="24">
        <v>172433.144</v>
      </c>
      <c r="R27" s="25">
        <v>997.83</v>
      </c>
      <c r="S27" s="24">
        <v>134952.841</v>
      </c>
      <c r="T27" s="25">
        <v>371.623</v>
      </c>
      <c r="U27" s="24">
        <v>53157.786</v>
      </c>
      <c r="V27" s="25">
        <v>279.3</v>
      </c>
      <c r="W27" s="24">
        <v>37039.902</v>
      </c>
      <c r="X27" s="25">
        <v>270.304</v>
      </c>
      <c r="Y27" s="24">
        <v>41257.357</v>
      </c>
      <c r="Z27" s="25">
        <v>356.005</v>
      </c>
      <c r="AA27" s="24">
        <v>53303.006</v>
      </c>
      <c r="AB27" s="25">
        <v>381.268</v>
      </c>
      <c r="AC27" s="26">
        <v>54283.004</v>
      </c>
      <c r="AD27" s="28"/>
      <c r="AE27" s="27"/>
      <c r="AF27" s="27"/>
      <c r="AG27" s="5"/>
    </row>
    <row r="28" spans="1:33" ht="13.5" customHeight="1">
      <c r="A28" s="18">
        <v>1992</v>
      </c>
      <c r="B28" s="19">
        <f t="shared" si="0"/>
        <v>5893.544000000001</v>
      </c>
      <c r="C28" s="20">
        <f t="shared" si="0"/>
        <v>804646.8740000001</v>
      </c>
      <c r="D28" s="21">
        <f t="shared" si="1"/>
        <v>5680.544000000001</v>
      </c>
      <c r="E28" s="22">
        <f t="shared" si="1"/>
        <v>767553.2950000002</v>
      </c>
      <c r="F28" s="23">
        <v>267.326</v>
      </c>
      <c r="G28" s="24">
        <v>39408.482</v>
      </c>
      <c r="H28" s="25">
        <v>532.622</v>
      </c>
      <c r="I28" s="24">
        <v>73852.895</v>
      </c>
      <c r="J28" s="25">
        <v>928.949</v>
      </c>
      <c r="K28" s="24">
        <v>123199.956</v>
      </c>
      <c r="L28" s="25">
        <v>738.923</v>
      </c>
      <c r="M28" s="24">
        <v>96049.918</v>
      </c>
      <c r="N28" s="25">
        <v>928.005</v>
      </c>
      <c r="O28" s="26">
        <v>119314.906</v>
      </c>
      <c r="P28" s="25">
        <v>916.144</v>
      </c>
      <c r="Q28" s="24">
        <v>119718.819</v>
      </c>
      <c r="R28" s="25">
        <v>667.31</v>
      </c>
      <c r="S28" s="24">
        <v>90975.5</v>
      </c>
      <c r="T28" s="25">
        <v>155.207</v>
      </c>
      <c r="U28" s="24">
        <v>24481.319</v>
      </c>
      <c r="V28" s="25">
        <v>106.899</v>
      </c>
      <c r="W28" s="24">
        <v>15829.804</v>
      </c>
      <c r="X28" s="25">
        <v>142.646</v>
      </c>
      <c r="Y28" s="24">
        <v>26838.514</v>
      </c>
      <c r="Z28" s="25">
        <v>238.543</v>
      </c>
      <c r="AA28" s="24">
        <v>35075.726</v>
      </c>
      <c r="AB28" s="25">
        <v>270.97</v>
      </c>
      <c r="AC28" s="26">
        <v>39901.035</v>
      </c>
      <c r="AD28" s="28"/>
      <c r="AE28" s="27"/>
      <c r="AF28" s="27"/>
      <c r="AG28" s="5"/>
    </row>
    <row r="29" spans="1:33" ht="13.5" customHeight="1">
      <c r="A29" s="18">
        <v>1993</v>
      </c>
      <c r="B29" s="19">
        <f t="shared" si="0"/>
        <v>5099.013999999999</v>
      </c>
      <c r="C29" s="20">
        <f t="shared" si="0"/>
        <v>680033.8910000001</v>
      </c>
      <c r="D29" s="21">
        <f t="shared" si="1"/>
        <v>5081.736000000001</v>
      </c>
      <c r="E29" s="22">
        <f t="shared" si="1"/>
        <v>660622.98</v>
      </c>
      <c r="F29" s="23">
        <v>224.738</v>
      </c>
      <c r="G29" s="24">
        <v>31135.567</v>
      </c>
      <c r="H29" s="25">
        <v>472.131</v>
      </c>
      <c r="I29" s="24">
        <v>61721.023</v>
      </c>
      <c r="J29" s="25">
        <v>819.028</v>
      </c>
      <c r="K29" s="24">
        <v>106511.164</v>
      </c>
      <c r="L29" s="25">
        <v>624.396</v>
      </c>
      <c r="M29" s="24">
        <v>77170.987</v>
      </c>
      <c r="N29" s="25">
        <v>791.415</v>
      </c>
      <c r="O29" s="26">
        <v>101878.918</v>
      </c>
      <c r="P29" s="25">
        <v>930.27</v>
      </c>
      <c r="Q29" s="24">
        <v>121104.535</v>
      </c>
      <c r="R29" s="25">
        <v>554.982</v>
      </c>
      <c r="S29" s="24">
        <v>70991.848</v>
      </c>
      <c r="T29" s="25">
        <v>11.366</v>
      </c>
      <c r="U29" s="24">
        <v>6120.191</v>
      </c>
      <c r="V29" s="25">
        <v>-32.477</v>
      </c>
      <c r="W29" s="24">
        <v>1850.895</v>
      </c>
      <c r="X29" s="25">
        <v>192.042</v>
      </c>
      <c r="Y29" s="24">
        <v>29358.599</v>
      </c>
      <c r="Z29" s="25">
        <v>245.531</v>
      </c>
      <c r="AA29" s="24">
        <v>35315.689</v>
      </c>
      <c r="AB29" s="25">
        <v>265.592</v>
      </c>
      <c r="AC29" s="26">
        <v>36874.475</v>
      </c>
      <c r="AD29" s="28"/>
      <c r="AE29" s="27"/>
      <c r="AF29" s="27"/>
      <c r="AG29" s="5"/>
    </row>
    <row r="30" spans="1:33" ht="13.5" customHeight="1">
      <c r="A30" s="18">
        <v>1994</v>
      </c>
      <c r="B30" s="19">
        <f t="shared" si="0"/>
        <v>7091.441</v>
      </c>
      <c r="C30" s="20">
        <f t="shared" si="0"/>
        <v>862144.3309999999</v>
      </c>
      <c r="D30" s="21">
        <f t="shared" si="1"/>
        <v>7316.390999999999</v>
      </c>
      <c r="E30" s="22">
        <f t="shared" si="1"/>
        <v>869413.158</v>
      </c>
      <c r="F30" s="23">
        <v>238.005</v>
      </c>
      <c r="G30" s="24">
        <v>29831.55</v>
      </c>
      <c r="H30" s="25">
        <v>481.907</v>
      </c>
      <c r="I30" s="24">
        <v>58643.744</v>
      </c>
      <c r="J30" s="25">
        <v>778.707</v>
      </c>
      <c r="K30" s="24">
        <v>91481.549</v>
      </c>
      <c r="L30" s="25">
        <v>600.67</v>
      </c>
      <c r="M30" s="24">
        <v>68854.325</v>
      </c>
      <c r="N30" s="25">
        <v>720.678</v>
      </c>
      <c r="O30" s="26">
        <v>86898.477</v>
      </c>
      <c r="P30" s="25">
        <v>905.08</v>
      </c>
      <c r="Q30" s="24">
        <v>105349.23</v>
      </c>
      <c r="R30" s="25">
        <v>1586.5</v>
      </c>
      <c r="S30" s="24">
        <v>189347.271</v>
      </c>
      <c r="T30" s="25">
        <v>418.775</v>
      </c>
      <c r="U30" s="24">
        <v>54267.764</v>
      </c>
      <c r="V30" s="25">
        <v>290.976</v>
      </c>
      <c r="W30" s="24">
        <v>37502.055</v>
      </c>
      <c r="X30" s="25">
        <v>300.029</v>
      </c>
      <c r="Y30" s="24">
        <v>40134.587</v>
      </c>
      <c r="Z30" s="25">
        <v>367.907</v>
      </c>
      <c r="AA30" s="24">
        <v>48555.531</v>
      </c>
      <c r="AB30" s="25">
        <v>402.207</v>
      </c>
      <c r="AC30" s="26">
        <v>51278.248</v>
      </c>
      <c r="AD30" s="28"/>
      <c r="AE30" s="27"/>
      <c r="AF30" s="27"/>
      <c r="AG30" s="5"/>
    </row>
    <row r="31" spans="1:33" ht="13.5" customHeight="1">
      <c r="A31" s="18">
        <v>1995</v>
      </c>
      <c r="B31" s="19">
        <f t="shared" si="0"/>
        <v>7749.478999999999</v>
      </c>
      <c r="C31" s="20">
        <f t="shared" si="0"/>
        <v>885138.637</v>
      </c>
      <c r="D31" s="21">
        <f t="shared" si="1"/>
        <v>7988.333</v>
      </c>
      <c r="E31" s="22">
        <f t="shared" si="1"/>
        <v>918050.3139999999</v>
      </c>
      <c r="F31" s="23">
        <v>291.272</v>
      </c>
      <c r="G31" s="24">
        <v>33518.797</v>
      </c>
      <c r="H31" s="25">
        <v>555.691</v>
      </c>
      <c r="I31" s="24">
        <v>60557.443</v>
      </c>
      <c r="J31" s="25">
        <v>876.606</v>
      </c>
      <c r="K31" s="24">
        <v>93149.43</v>
      </c>
      <c r="L31" s="25">
        <v>766.617</v>
      </c>
      <c r="M31" s="24">
        <v>86921.7</v>
      </c>
      <c r="N31" s="25">
        <v>950.805</v>
      </c>
      <c r="O31" s="26">
        <v>107544.011</v>
      </c>
      <c r="P31" s="25">
        <v>1181.094</v>
      </c>
      <c r="Q31" s="24">
        <v>131825.387</v>
      </c>
      <c r="R31" s="25">
        <v>1239.297</v>
      </c>
      <c r="S31" s="24">
        <v>136211.94</v>
      </c>
      <c r="T31" s="25">
        <v>505.854</v>
      </c>
      <c r="U31" s="24">
        <v>60905.741</v>
      </c>
      <c r="V31" s="25">
        <v>259.132</v>
      </c>
      <c r="W31" s="24">
        <v>32355.448</v>
      </c>
      <c r="X31" s="25">
        <v>304.972</v>
      </c>
      <c r="Y31" s="24">
        <v>39959.701</v>
      </c>
      <c r="Z31" s="25">
        <v>399.037</v>
      </c>
      <c r="AA31" s="24">
        <v>50499.927</v>
      </c>
      <c r="AB31" s="25">
        <v>419.102</v>
      </c>
      <c r="AC31" s="26">
        <v>51689.112</v>
      </c>
      <c r="AD31" s="28"/>
      <c r="AE31" s="29"/>
      <c r="AF31" s="29"/>
      <c r="AG31" s="5"/>
    </row>
    <row r="32" spans="1:30" ht="13.5" customHeight="1">
      <c r="A32" s="18">
        <v>1996</v>
      </c>
      <c r="B32" s="19">
        <f t="shared" si="0"/>
        <v>8002.0779999999995</v>
      </c>
      <c r="C32" s="20">
        <f t="shared" si="0"/>
        <v>885759.9260000001</v>
      </c>
      <c r="D32" s="21">
        <f t="shared" si="1"/>
        <v>8248.031</v>
      </c>
      <c r="E32" s="22">
        <f t="shared" si="1"/>
        <v>905252.568</v>
      </c>
      <c r="F32" s="23">
        <v>322.527</v>
      </c>
      <c r="G32" s="24">
        <v>36229.995</v>
      </c>
      <c r="H32" s="25">
        <v>642.686</v>
      </c>
      <c r="I32" s="24">
        <v>72986.384</v>
      </c>
      <c r="J32" s="25">
        <v>997.21</v>
      </c>
      <c r="K32" s="24">
        <v>110920.968</v>
      </c>
      <c r="L32" s="25">
        <v>782.053</v>
      </c>
      <c r="M32" s="24">
        <v>83991.884</v>
      </c>
      <c r="N32" s="25">
        <v>993.982</v>
      </c>
      <c r="O32" s="26">
        <v>107558.341</v>
      </c>
      <c r="P32" s="25">
        <v>1373.614</v>
      </c>
      <c r="Q32" s="24">
        <v>145254.427</v>
      </c>
      <c r="R32" s="25">
        <v>1409.852</v>
      </c>
      <c r="S32" s="24">
        <v>147516.814</v>
      </c>
      <c r="T32" s="25">
        <v>309.741</v>
      </c>
      <c r="U32" s="24">
        <v>36154.744</v>
      </c>
      <c r="V32" s="25">
        <v>161.629</v>
      </c>
      <c r="W32" s="24">
        <v>22011.783</v>
      </c>
      <c r="X32" s="25">
        <v>258.765</v>
      </c>
      <c r="Y32" s="24">
        <v>32290.905</v>
      </c>
      <c r="Z32" s="25">
        <v>356.731</v>
      </c>
      <c r="AA32" s="24">
        <v>43691.818</v>
      </c>
      <c r="AB32" s="25">
        <v>393.288</v>
      </c>
      <c r="AC32" s="26">
        <v>47151.863</v>
      </c>
      <c r="AD32" s="28"/>
    </row>
    <row r="33" spans="1:30" ht="13.5" customHeight="1">
      <c r="A33" s="18">
        <v>1997</v>
      </c>
      <c r="B33" s="19">
        <f t="shared" si="0"/>
        <v>6904.2570000000005</v>
      </c>
      <c r="C33" s="20">
        <f t="shared" si="0"/>
        <v>718239.232</v>
      </c>
      <c r="D33" s="21">
        <f t="shared" si="1"/>
        <v>6272.249</v>
      </c>
      <c r="E33" s="22">
        <f t="shared" si="1"/>
        <v>640213.746</v>
      </c>
      <c r="F33" s="23">
        <v>343.736</v>
      </c>
      <c r="G33" s="24">
        <v>37566.95</v>
      </c>
      <c r="H33" s="25">
        <v>710.272</v>
      </c>
      <c r="I33" s="24">
        <v>77898.211</v>
      </c>
      <c r="J33" s="25">
        <v>1154.368</v>
      </c>
      <c r="K33" s="24">
        <v>124164.828</v>
      </c>
      <c r="L33" s="25">
        <v>689.274</v>
      </c>
      <c r="M33" s="24">
        <v>69522.587</v>
      </c>
      <c r="N33" s="25">
        <v>895.578</v>
      </c>
      <c r="O33" s="26">
        <v>89052.645</v>
      </c>
      <c r="P33" s="25">
        <v>1056.875</v>
      </c>
      <c r="Q33" s="24">
        <v>104995.823</v>
      </c>
      <c r="R33" s="25">
        <v>1037.517</v>
      </c>
      <c r="S33" s="24">
        <v>98289.996</v>
      </c>
      <c r="T33" s="25">
        <v>136.832</v>
      </c>
      <c r="U33" s="24">
        <v>14315.722</v>
      </c>
      <c r="V33" s="25">
        <v>120.528</v>
      </c>
      <c r="W33" s="24">
        <v>11881.312</v>
      </c>
      <c r="X33" s="25">
        <v>199.928</v>
      </c>
      <c r="Y33" s="24">
        <v>25535.7</v>
      </c>
      <c r="Z33" s="25">
        <v>272.55</v>
      </c>
      <c r="AA33" s="24">
        <v>32641.877</v>
      </c>
      <c r="AB33" s="25">
        <v>286.799</v>
      </c>
      <c r="AC33" s="26">
        <v>32373.581</v>
      </c>
      <c r="AD33" s="28"/>
    </row>
    <row r="34" spans="1:30" ht="13.5" customHeight="1">
      <c r="A34" s="18">
        <v>1998</v>
      </c>
      <c r="B34" s="19">
        <f t="shared" si="0"/>
        <v>6599.093999999999</v>
      </c>
      <c r="C34" s="20">
        <f t="shared" si="0"/>
        <v>644991.2520000001</v>
      </c>
      <c r="D34" s="21">
        <f t="shared" si="1"/>
        <v>6724.606</v>
      </c>
      <c r="E34" s="22">
        <f t="shared" si="1"/>
        <v>657809.7679999999</v>
      </c>
      <c r="F34" s="23">
        <v>249.722</v>
      </c>
      <c r="G34" s="24">
        <v>26003.453</v>
      </c>
      <c r="H34" s="25">
        <v>479.541</v>
      </c>
      <c r="I34" s="24">
        <v>50622.391</v>
      </c>
      <c r="J34" s="25">
        <v>847.105</v>
      </c>
      <c r="K34" s="24">
        <v>84978.659</v>
      </c>
      <c r="L34" s="25">
        <v>557.16</v>
      </c>
      <c r="M34" s="24">
        <v>54140.664</v>
      </c>
      <c r="N34" s="25">
        <v>939.305</v>
      </c>
      <c r="O34" s="26">
        <v>91430.333</v>
      </c>
      <c r="P34" s="25">
        <v>1027.129</v>
      </c>
      <c r="Q34" s="24">
        <v>92350.054</v>
      </c>
      <c r="R34" s="25">
        <v>1245.389</v>
      </c>
      <c r="S34" s="24">
        <v>111130.58</v>
      </c>
      <c r="T34" s="25">
        <v>247.25</v>
      </c>
      <c r="U34" s="24">
        <v>25561.712</v>
      </c>
      <c r="V34" s="25">
        <v>199.08</v>
      </c>
      <c r="W34" s="24">
        <v>19441.285</v>
      </c>
      <c r="X34" s="25">
        <v>213.077</v>
      </c>
      <c r="Y34" s="24">
        <v>24905.446</v>
      </c>
      <c r="Z34" s="25">
        <v>275.851</v>
      </c>
      <c r="AA34" s="24">
        <v>30096.351</v>
      </c>
      <c r="AB34" s="25">
        <v>318.485</v>
      </c>
      <c r="AC34" s="26">
        <v>34330.324</v>
      </c>
      <c r="AD34" s="28"/>
    </row>
    <row r="35" spans="1:30" ht="13.5" customHeight="1">
      <c r="A35" s="18">
        <v>1999</v>
      </c>
      <c r="B35" s="19">
        <f t="shared" si="0"/>
        <v>6492.467</v>
      </c>
      <c r="C35" s="20">
        <f t="shared" si="0"/>
        <v>656304.122</v>
      </c>
      <c r="D35" s="21">
        <f t="shared" si="1"/>
        <v>6437.707</v>
      </c>
      <c r="E35" s="22">
        <f t="shared" si="1"/>
        <v>647161.2010000001</v>
      </c>
      <c r="F35" s="23">
        <v>273.146</v>
      </c>
      <c r="G35" s="24">
        <v>28116.514</v>
      </c>
      <c r="H35" s="25">
        <v>516.875</v>
      </c>
      <c r="I35" s="24">
        <v>54170.092</v>
      </c>
      <c r="J35" s="25">
        <v>911.859</v>
      </c>
      <c r="K35" s="24">
        <v>92136.413</v>
      </c>
      <c r="L35" s="25">
        <v>517.497</v>
      </c>
      <c r="M35" s="24">
        <v>49957.422</v>
      </c>
      <c r="N35" s="25">
        <v>834.234</v>
      </c>
      <c r="O35" s="26">
        <v>83274.753</v>
      </c>
      <c r="P35" s="25">
        <v>1176.916</v>
      </c>
      <c r="Q35" s="24">
        <v>111238.497</v>
      </c>
      <c r="R35" s="25">
        <v>901.88</v>
      </c>
      <c r="S35" s="24">
        <v>84813.05</v>
      </c>
      <c r="T35" s="25">
        <v>320.92</v>
      </c>
      <c r="U35" s="24">
        <v>33126.519</v>
      </c>
      <c r="V35" s="25">
        <v>208.347</v>
      </c>
      <c r="W35" s="24">
        <v>23669.129</v>
      </c>
      <c r="X35" s="25">
        <v>219.407</v>
      </c>
      <c r="Y35" s="24">
        <v>26475.797</v>
      </c>
      <c r="Z35" s="25">
        <v>290.7</v>
      </c>
      <c r="AA35" s="24">
        <v>33927.002</v>
      </c>
      <c r="AB35" s="25">
        <v>320.686</v>
      </c>
      <c r="AC35" s="26">
        <v>35398.934</v>
      </c>
      <c r="AD35" s="28"/>
    </row>
    <row r="36" spans="1:30" ht="13.5" customHeight="1">
      <c r="A36" s="18">
        <v>2000</v>
      </c>
      <c r="B36" s="19">
        <f t="shared" si="0"/>
        <v>7083.933</v>
      </c>
      <c r="C36" s="20">
        <f t="shared" si="0"/>
        <v>677736.1240000001</v>
      </c>
      <c r="D36" s="21">
        <f t="shared" si="1"/>
        <v>7192.303</v>
      </c>
      <c r="E36" s="22">
        <f t="shared" si="1"/>
        <v>679155.0440000001</v>
      </c>
      <c r="F36" s="23">
        <v>279.769</v>
      </c>
      <c r="G36" s="24">
        <v>28785.9</v>
      </c>
      <c r="H36" s="25">
        <v>499.336</v>
      </c>
      <c r="I36" s="24">
        <v>51842.593</v>
      </c>
      <c r="J36" s="25">
        <v>868.015</v>
      </c>
      <c r="K36" s="24">
        <v>84651.605</v>
      </c>
      <c r="L36" s="25">
        <v>508.14</v>
      </c>
      <c r="M36" s="24">
        <v>50681.583</v>
      </c>
      <c r="N36" s="25">
        <v>781.375</v>
      </c>
      <c r="O36" s="26">
        <v>72789.292</v>
      </c>
      <c r="P36" s="25">
        <v>1256.963</v>
      </c>
      <c r="Q36" s="24">
        <v>112399.154</v>
      </c>
      <c r="R36" s="25">
        <v>1388.817</v>
      </c>
      <c r="S36" s="24">
        <v>118640.684</v>
      </c>
      <c r="T36" s="25">
        <v>361.673</v>
      </c>
      <c r="U36" s="24">
        <v>34823.28</v>
      </c>
      <c r="V36" s="25">
        <v>243.631</v>
      </c>
      <c r="W36" s="24">
        <v>25101.883</v>
      </c>
      <c r="X36" s="25">
        <v>235.668</v>
      </c>
      <c r="Y36" s="24">
        <v>26746.782</v>
      </c>
      <c r="Z36" s="25">
        <v>309.569</v>
      </c>
      <c r="AA36" s="24">
        <v>33747.219</v>
      </c>
      <c r="AB36" s="25">
        <v>350.977</v>
      </c>
      <c r="AC36" s="26">
        <v>37526.149</v>
      </c>
      <c r="AD36" s="28"/>
    </row>
    <row r="37" spans="1:30" ht="13.5" customHeight="1">
      <c r="A37" s="18">
        <v>2001</v>
      </c>
      <c r="B37" s="19">
        <f t="shared" si="0"/>
        <v>7638.050000000001</v>
      </c>
      <c r="C37" s="20">
        <f t="shared" si="0"/>
        <v>713919.979</v>
      </c>
      <c r="D37" s="21">
        <f t="shared" si="1"/>
        <v>7521.359</v>
      </c>
      <c r="E37" s="22">
        <f t="shared" si="1"/>
        <v>700095.338</v>
      </c>
      <c r="F37" s="23">
        <v>289.898</v>
      </c>
      <c r="G37" s="24">
        <v>28383.85</v>
      </c>
      <c r="H37" s="25">
        <v>549.69</v>
      </c>
      <c r="I37" s="24">
        <v>53705.42</v>
      </c>
      <c r="J37" s="25">
        <v>915.902</v>
      </c>
      <c r="K37" s="24">
        <v>84609.748</v>
      </c>
      <c r="L37" s="25">
        <v>551.422</v>
      </c>
      <c r="M37" s="24">
        <v>51344.332</v>
      </c>
      <c r="N37" s="25">
        <v>845.733</v>
      </c>
      <c r="O37" s="26">
        <v>78804.133</v>
      </c>
      <c r="P37" s="25">
        <v>1364.416</v>
      </c>
      <c r="Q37" s="24">
        <v>123407.414</v>
      </c>
      <c r="R37" s="25">
        <v>1669.224</v>
      </c>
      <c r="S37" s="24">
        <v>143805.089</v>
      </c>
      <c r="T37" s="25">
        <v>382.492</v>
      </c>
      <c r="U37" s="24">
        <v>37291.512</v>
      </c>
      <c r="V37" s="25">
        <v>211.638</v>
      </c>
      <c r="W37" s="24">
        <v>20747.452</v>
      </c>
      <c r="X37" s="25">
        <v>222.421</v>
      </c>
      <c r="Y37" s="24">
        <v>24138.452</v>
      </c>
      <c r="Z37" s="25">
        <v>305.335</v>
      </c>
      <c r="AA37" s="24">
        <v>33056.036</v>
      </c>
      <c r="AB37" s="25">
        <v>329.879</v>
      </c>
      <c r="AC37" s="26">
        <v>34626.541</v>
      </c>
      <c r="AD37" s="28"/>
    </row>
    <row r="38" spans="1:30" ht="13.5" customHeight="1">
      <c r="A38" s="18">
        <v>2002</v>
      </c>
      <c r="B38" s="19">
        <f t="shared" si="0"/>
        <v>6898.223</v>
      </c>
      <c r="C38" s="20">
        <f t="shared" si="0"/>
        <v>620568.0609999999</v>
      </c>
      <c r="D38" s="21">
        <f t="shared" si="1"/>
        <v>6866.0509999999995</v>
      </c>
      <c r="E38" s="22">
        <f t="shared" si="1"/>
        <v>610072.9450000001</v>
      </c>
      <c r="F38" s="23">
        <v>287.124</v>
      </c>
      <c r="G38" s="24">
        <v>27486.005</v>
      </c>
      <c r="H38" s="25">
        <v>498.237</v>
      </c>
      <c r="I38" s="24">
        <v>48318.01</v>
      </c>
      <c r="J38" s="25">
        <v>853.438</v>
      </c>
      <c r="K38" s="24">
        <v>77070.362</v>
      </c>
      <c r="L38" s="25">
        <v>522.157</v>
      </c>
      <c r="M38" s="24">
        <v>47401.847</v>
      </c>
      <c r="N38" s="25">
        <v>780.196</v>
      </c>
      <c r="O38" s="26">
        <v>69076.148</v>
      </c>
      <c r="P38" s="25">
        <v>1256.531</v>
      </c>
      <c r="Q38" s="24">
        <v>109199.844</v>
      </c>
      <c r="R38" s="25">
        <v>1190.96</v>
      </c>
      <c r="S38" s="24">
        <v>98409.877</v>
      </c>
      <c r="T38" s="25">
        <v>411.493</v>
      </c>
      <c r="U38" s="24">
        <v>36325.57</v>
      </c>
      <c r="V38" s="25">
        <v>244.034</v>
      </c>
      <c r="W38" s="24">
        <v>22313.985</v>
      </c>
      <c r="X38" s="25">
        <v>218.196</v>
      </c>
      <c r="Y38" s="24">
        <v>22402.374</v>
      </c>
      <c r="Z38" s="25">
        <v>308.934</v>
      </c>
      <c r="AA38" s="24">
        <v>30945.22</v>
      </c>
      <c r="AB38" s="25">
        <v>326.923</v>
      </c>
      <c r="AC38" s="26">
        <v>31618.819</v>
      </c>
      <c r="AD38" s="28"/>
    </row>
    <row r="39" spans="1:30" ht="13.5" customHeight="1">
      <c r="A39" s="18">
        <v>2003</v>
      </c>
      <c r="B39" s="19">
        <f t="shared" si="0"/>
        <v>6632.71</v>
      </c>
      <c r="C39" s="20">
        <f t="shared" si="0"/>
        <v>541774.664</v>
      </c>
      <c r="D39" s="21">
        <f t="shared" si="1"/>
        <v>6465.568</v>
      </c>
      <c r="E39" s="22">
        <f t="shared" si="1"/>
        <v>521354.811</v>
      </c>
      <c r="F39" s="23">
        <v>298.544</v>
      </c>
      <c r="G39" s="24">
        <v>26525.948</v>
      </c>
      <c r="H39" s="25">
        <v>460.489</v>
      </c>
      <c r="I39" s="24">
        <v>41838.045</v>
      </c>
      <c r="J39" s="25">
        <v>847.594</v>
      </c>
      <c r="K39" s="24">
        <v>74015.268</v>
      </c>
      <c r="L39" s="25">
        <v>558.488</v>
      </c>
      <c r="M39" s="24">
        <v>43633.066</v>
      </c>
      <c r="N39" s="25">
        <v>862.971</v>
      </c>
      <c r="O39" s="26">
        <v>67640.463</v>
      </c>
      <c r="P39" s="25">
        <v>1299.006</v>
      </c>
      <c r="Q39" s="24">
        <v>102124.204</v>
      </c>
      <c r="R39" s="25">
        <v>856.625</v>
      </c>
      <c r="S39" s="24">
        <v>65240.821</v>
      </c>
      <c r="T39" s="25">
        <v>330.413</v>
      </c>
      <c r="U39" s="24">
        <v>25876.848</v>
      </c>
      <c r="V39" s="25">
        <v>405.819</v>
      </c>
      <c r="W39" s="24">
        <v>27017.828</v>
      </c>
      <c r="X39" s="25">
        <v>186.836</v>
      </c>
      <c r="Y39" s="24">
        <v>18239.177</v>
      </c>
      <c r="Z39" s="25">
        <v>228.151</v>
      </c>
      <c r="AA39" s="24">
        <v>22055.365</v>
      </c>
      <c r="AB39" s="25">
        <v>297.774</v>
      </c>
      <c r="AC39" s="26">
        <v>27567.631</v>
      </c>
      <c r="AD39" s="28"/>
    </row>
    <row r="40" spans="1:30" ht="13.5" customHeight="1">
      <c r="A40" s="18">
        <v>2004</v>
      </c>
      <c r="B40" s="19">
        <f t="shared" si="0"/>
        <v>6931.026</v>
      </c>
      <c r="C40" s="20">
        <f t="shared" si="0"/>
        <v>550509.459</v>
      </c>
      <c r="D40" s="21">
        <f t="shared" si="1"/>
        <v>7036.933</v>
      </c>
      <c r="E40" s="22">
        <f t="shared" si="1"/>
        <v>549479.215</v>
      </c>
      <c r="F40" s="23">
        <v>271.631</v>
      </c>
      <c r="G40" s="24">
        <v>24156.571</v>
      </c>
      <c r="H40" s="25">
        <v>410.485</v>
      </c>
      <c r="I40" s="24">
        <v>36259.862</v>
      </c>
      <c r="J40" s="25">
        <v>757.369</v>
      </c>
      <c r="K40" s="24">
        <v>61542.975</v>
      </c>
      <c r="L40" s="25">
        <v>470.265</v>
      </c>
      <c r="M40" s="24">
        <v>39053.681</v>
      </c>
      <c r="N40" s="25">
        <v>750.265</v>
      </c>
      <c r="O40" s="26">
        <v>60316.105</v>
      </c>
      <c r="P40" s="25">
        <v>1331.211</v>
      </c>
      <c r="Q40" s="24">
        <v>103005.743</v>
      </c>
      <c r="R40" s="25">
        <v>1366.977</v>
      </c>
      <c r="S40" s="24">
        <v>104014.681</v>
      </c>
      <c r="T40" s="25">
        <v>376.559</v>
      </c>
      <c r="U40" s="24">
        <v>27794.554</v>
      </c>
      <c r="V40" s="25">
        <v>275.549</v>
      </c>
      <c r="W40" s="24">
        <v>19076.179</v>
      </c>
      <c r="X40" s="25">
        <v>229.974</v>
      </c>
      <c r="Y40" s="24">
        <v>18459.803</v>
      </c>
      <c r="Z40" s="25">
        <v>316.176</v>
      </c>
      <c r="AA40" s="24">
        <v>25944.351</v>
      </c>
      <c r="AB40" s="25">
        <v>374.565</v>
      </c>
      <c r="AC40" s="26">
        <v>30884.954</v>
      </c>
      <c r="AD40" s="28"/>
    </row>
    <row r="41" spans="1:30" ht="13.5" customHeight="1">
      <c r="A41" s="18">
        <v>2005</v>
      </c>
      <c r="B41" s="19">
        <f t="shared" si="0"/>
        <v>7481.271999999999</v>
      </c>
      <c r="C41" s="20">
        <f t="shared" si="0"/>
        <v>564500.265</v>
      </c>
      <c r="D41" s="21">
        <f t="shared" si="1"/>
        <v>7573.317</v>
      </c>
      <c r="E41" s="22">
        <f t="shared" si="1"/>
        <v>563765.319</v>
      </c>
      <c r="F41" s="23">
        <v>322.76</v>
      </c>
      <c r="G41" s="24">
        <v>25706.046</v>
      </c>
      <c r="H41" s="25">
        <v>454.154</v>
      </c>
      <c r="I41" s="24">
        <v>35917.311</v>
      </c>
      <c r="J41" s="25">
        <v>768.478</v>
      </c>
      <c r="K41" s="24">
        <v>59305.807</v>
      </c>
      <c r="L41" s="25">
        <v>542.266</v>
      </c>
      <c r="M41" s="24">
        <v>42150.728</v>
      </c>
      <c r="N41" s="25">
        <v>822.606</v>
      </c>
      <c r="O41" s="26">
        <v>61287.685</v>
      </c>
      <c r="P41" s="25">
        <v>1468.588</v>
      </c>
      <c r="Q41" s="24">
        <v>108493.363</v>
      </c>
      <c r="R41" s="25">
        <v>1270.429</v>
      </c>
      <c r="S41" s="24">
        <v>91527.843</v>
      </c>
      <c r="T41" s="25">
        <v>512.584</v>
      </c>
      <c r="U41" s="24">
        <v>38457.963</v>
      </c>
      <c r="V41" s="25">
        <v>317.29</v>
      </c>
      <c r="W41" s="24">
        <v>23114.574</v>
      </c>
      <c r="X41" s="25">
        <v>225.414</v>
      </c>
      <c r="Y41" s="24">
        <v>17684.297</v>
      </c>
      <c r="Z41" s="25">
        <v>332.994</v>
      </c>
      <c r="AA41" s="24">
        <v>26221.799</v>
      </c>
      <c r="AB41" s="25">
        <v>443.709</v>
      </c>
      <c r="AC41" s="26">
        <v>34632.849</v>
      </c>
      <c r="AD41" s="28"/>
    </row>
    <row r="42" spans="1:30" ht="13.5" customHeight="1">
      <c r="A42" s="18">
        <v>2006</v>
      </c>
      <c r="B42" s="19">
        <f t="shared" si="0"/>
        <v>7520.393999999999</v>
      </c>
      <c r="C42" s="20">
        <f t="shared" si="0"/>
        <v>535630.788</v>
      </c>
      <c r="D42" s="21">
        <f t="shared" si="1"/>
        <v>7416.902999999999</v>
      </c>
      <c r="E42" s="22">
        <f t="shared" si="1"/>
        <v>530216.54</v>
      </c>
      <c r="F42" s="23">
        <v>373.216</v>
      </c>
      <c r="G42" s="24">
        <v>27873.217</v>
      </c>
      <c r="H42" s="25">
        <v>455.997</v>
      </c>
      <c r="I42" s="24">
        <v>34263.205</v>
      </c>
      <c r="J42" s="25">
        <v>808.224</v>
      </c>
      <c r="K42" s="24">
        <v>58057.796</v>
      </c>
      <c r="L42" s="25">
        <v>472.032</v>
      </c>
      <c r="M42" s="24">
        <v>33598.931</v>
      </c>
      <c r="N42" s="25">
        <v>786.221</v>
      </c>
      <c r="O42" s="26">
        <v>55741.504</v>
      </c>
      <c r="P42" s="25">
        <v>1350.448</v>
      </c>
      <c r="Q42" s="24">
        <v>92498.276</v>
      </c>
      <c r="R42" s="25">
        <v>1354.938</v>
      </c>
      <c r="S42" s="24">
        <v>92166.903</v>
      </c>
      <c r="T42" s="25">
        <v>542.465</v>
      </c>
      <c r="U42" s="24">
        <v>37957.906</v>
      </c>
      <c r="V42" s="25">
        <v>381.593</v>
      </c>
      <c r="W42" s="24">
        <v>26780.833</v>
      </c>
      <c r="X42" s="25">
        <v>232.972</v>
      </c>
      <c r="Y42" s="24">
        <v>17297.703</v>
      </c>
      <c r="Z42" s="25">
        <v>343.583</v>
      </c>
      <c r="AA42" s="24">
        <v>26638.021</v>
      </c>
      <c r="AB42" s="25">
        <v>418.705</v>
      </c>
      <c r="AC42" s="26">
        <v>32756.493</v>
      </c>
      <c r="AD42" s="28"/>
    </row>
    <row r="43" spans="1:30" ht="13.5" customHeight="1">
      <c r="A43" s="18">
        <v>2007</v>
      </c>
      <c r="B43" s="19">
        <f t="shared" si="0"/>
        <v>7390.0380000000005</v>
      </c>
      <c r="C43" s="20">
        <f t="shared" si="0"/>
        <v>563377.1429999999</v>
      </c>
      <c r="D43" s="21">
        <f t="shared" si="1"/>
        <v>7382.136</v>
      </c>
      <c r="E43" s="22">
        <f t="shared" si="1"/>
        <v>567792.953</v>
      </c>
      <c r="F43" s="23">
        <v>356.038</v>
      </c>
      <c r="G43" s="24">
        <v>26313.011</v>
      </c>
      <c r="H43" s="25">
        <v>422.107</v>
      </c>
      <c r="I43" s="24">
        <v>32173.995</v>
      </c>
      <c r="J43" s="25">
        <v>755.801</v>
      </c>
      <c r="K43" s="24">
        <v>56292.964</v>
      </c>
      <c r="L43" s="25">
        <v>442.195</v>
      </c>
      <c r="M43" s="24">
        <v>34384.019</v>
      </c>
      <c r="N43" s="25">
        <v>772.843</v>
      </c>
      <c r="O43" s="26">
        <v>59922.223</v>
      </c>
      <c r="P43" s="25">
        <v>1432.542</v>
      </c>
      <c r="Q43" s="24">
        <v>106540.507</v>
      </c>
      <c r="R43" s="25">
        <v>981.022</v>
      </c>
      <c r="S43" s="24">
        <v>72189.944</v>
      </c>
      <c r="T43" s="25">
        <v>719.339</v>
      </c>
      <c r="U43" s="24">
        <v>53723.182</v>
      </c>
      <c r="V43" s="25">
        <v>390.573</v>
      </c>
      <c r="W43" s="24">
        <v>29197.593</v>
      </c>
      <c r="X43" s="25">
        <v>276.109</v>
      </c>
      <c r="Y43" s="24">
        <v>22391.792</v>
      </c>
      <c r="Z43" s="25">
        <v>375.5</v>
      </c>
      <c r="AA43" s="24">
        <v>31486.502</v>
      </c>
      <c r="AB43" s="25">
        <v>465.969</v>
      </c>
      <c r="AC43" s="26">
        <v>38761.411</v>
      </c>
      <c r="AD43" s="28"/>
    </row>
    <row r="44" spans="1:30" s="36" customFormat="1" ht="13.5" customHeight="1">
      <c r="A44" s="30">
        <v>2008</v>
      </c>
      <c r="B44" s="19">
        <f t="shared" si="0"/>
        <v>7749.477000000001</v>
      </c>
      <c r="C44" s="20">
        <f t="shared" si="0"/>
        <v>610169.307</v>
      </c>
      <c r="D44" s="21">
        <f t="shared" si="1"/>
        <v>7579.022999999999</v>
      </c>
      <c r="E44" s="22">
        <f t="shared" si="1"/>
        <v>593937.32</v>
      </c>
      <c r="F44" s="31">
        <v>368.408</v>
      </c>
      <c r="G44" s="32">
        <v>28896.982</v>
      </c>
      <c r="H44" s="33">
        <v>461.989</v>
      </c>
      <c r="I44" s="32">
        <v>36641.67</v>
      </c>
      <c r="J44" s="33">
        <v>695.647</v>
      </c>
      <c r="K44" s="32">
        <v>53657.128</v>
      </c>
      <c r="L44" s="33">
        <v>454.148</v>
      </c>
      <c r="M44" s="32">
        <v>35862.811</v>
      </c>
      <c r="N44" s="33">
        <v>806.347</v>
      </c>
      <c r="O44" s="34">
        <v>63193.809</v>
      </c>
      <c r="P44" s="33">
        <v>1323.489</v>
      </c>
      <c r="Q44" s="32">
        <v>103709.256</v>
      </c>
      <c r="R44" s="33">
        <v>1572.831</v>
      </c>
      <c r="S44" s="32">
        <v>121139.812</v>
      </c>
      <c r="T44" s="33">
        <v>588.907</v>
      </c>
      <c r="U44" s="32">
        <v>45648.719</v>
      </c>
      <c r="V44" s="33">
        <v>385.497</v>
      </c>
      <c r="W44" s="32">
        <v>29177.842</v>
      </c>
      <c r="X44" s="33">
        <v>295.688</v>
      </c>
      <c r="Y44" s="32">
        <v>25533.405</v>
      </c>
      <c r="Z44" s="33">
        <v>377.848</v>
      </c>
      <c r="AA44" s="32">
        <v>32692.509</v>
      </c>
      <c r="AB44" s="33">
        <v>418.678</v>
      </c>
      <c r="AC44" s="34">
        <v>34015.364</v>
      </c>
      <c r="AD44" s="35"/>
    </row>
    <row r="45" spans="1:30" ht="13.5" customHeight="1">
      <c r="A45" s="18">
        <v>2009</v>
      </c>
      <c r="B45" s="19">
        <f t="shared" si="0"/>
        <v>6775.382999999999</v>
      </c>
      <c r="C45" s="20">
        <f t="shared" si="0"/>
        <v>531821.402</v>
      </c>
      <c r="D45" s="21">
        <f t="shared" si="1"/>
        <v>6906.154999999999</v>
      </c>
      <c r="E45" s="22">
        <f t="shared" si="1"/>
        <v>531959.6920000002</v>
      </c>
      <c r="F45" s="23">
        <v>354.289</v>
      </c>
      <c r="G45" s="32">
        <v>26814.474</v>
      </c>
      <c r="H45" s="25">
        <v>400.459</v>
      </c>
      <c r="I45" s="24">
        <v>31490.249</v>
      </c>
      <c r="J45" s="25">
        <v>600.842</v>
      </c>
      <c r="K45" s="24">
        <v>44659.07</v>
      </c>
      <c r="L45" s="25">
        <v>432.311</v>
      </c>
      <c r="M45" s="24">
        <v>33645.252</v>
      </c>
      <c r="N45" s="25">
        <v>715.143</v>
      </c>
      <c r="O45" s="26">
        <v>56573.565</v>
      </c>
      <c r="P45" s="25">
        <v>1236.96</v>
      </c>
      <c r="Q45" s="24">
        <v>97869.392</v>
      </c>
      <c r="R45" s="25">
        <v>1308.02</v>
      </c>
      <c r="S45" s="24">
        <v>103677.121</v>
      </c>
      <c r="T45" s="25">
        <v>418.823</v>
      </c>
      <c r="U45" s="24">
        <v>32454.192</v>
      </c>
      <c r="V45" s="25">
        <v>337.195</v>
      </c>
      <c r="W45" s="24">
        <v>24929.178</v>
      </c>
      <c r="X45" s="25">
        <v>219.565</v>
      </c>
      <c r="Y45" s="24">
        <v>18006.613</v>
      </c>
      <c r="Z45" s="25">
        <v>330.942</v>
      </c>
      <c r="AA45" s="24">
        <v>28540.462</v>
      </c>
      <c r="AB45" s="25">
        <v>420.834</v>
      </c>
      <c r="AC45" s="26">
        <v>33161.834</v>
      </c>
      <c r="AD45" s="28"/>
    </row>
    <row r="46" spans="1:30" ht="13.5" customHeight="1">
      <c r="A46" s="18">
        <v>2010</v>
      </c>
      <c r="B46" s="19">
        <f t="shared" si="0"/>
        <v>8242.029999999999</v>
      </c>
      <c r="C46" s="20">
        <f t="shared" si="0"/>
        <v>668286.932</v>
      </c>
      <c r="D46" s="21">
        <f t="shared" si="1"/>
        <v>8338.016</v>
      </c>
      <c r="E46" s="22">
        <f t="shared" si="1"/>
        <v>692551.818</v>
      </c>
      <c r="F46" s="23">
        <v>375.193</v>
      </c>
      <c r="G46" s="24">
        <v>27366.938</v>
      </c>
      <c r="H46" s="25">
        <v>455.809</v>
      </c>
      <c r="I46" s="24">
        <v>30991.943</v>
      </c>
      <c r="J46" s="25">
        <v>655.36</v>
      </c>
      <c r="K46" s="24">
        <v>44743.202</v>
      </c>
      <c r="L46" s="25">
        <v>312.017</v>
      </c>
      <c r="M46" s="24">
        <v>28610.063</v>
      </c>
      <c r="N46" s="25">
        <v>573.864</v>
      </c>
      <c r="O46" s="26">
        <v>51761.994</v>
      </c>
      <c r="P46" s="25">
        <v>1299.802</v>
      </c>
      <c r="Q46" s="24">
        <v>105199.161</v>
      </c>
      <c r="R46" s="25">
        <v>1625.313</v>
      </c>
      <c r="S46" s="24">
        <v>130682.2</v>
      </c>
      <c r="T46" s="25">
        <v>846.751</v>
      </c>
      <c r="U46" s="24">
        <v>67744.375</v>
      </c>
      <c r="V46" s="25">
        <v>493.641</v>
      </c>
      <c r="W46" s="24">
        <v>39412.475</v>
      </c>
      <c r="X46" s="25">
        <v>389.79</v>
      </c>
      <c r="Y46" s="24">
        <v>34494.556</v>
      </c>
      <c r="Z46" s="25">
        <v>572.704</v>
      </c>
      <c r="AA46" s="24">
        <v>51928.297</v>
      </c>
      <c r="AB46" s="25">
        <v>641.786</v>
      </c>
      <c r="AC46" s="26">
        <v>55351.728</v>
      </c>
      <c r="AD46" s="28"/>
    </row>
    <row r="47" spans="1:29" ht="13.5" customHeight="1">
      <c r="A47" s="37">
        <v>2011</v>
      </c>
      <c r="B47" s="19">
        <f aca="true" t="shared" si="2" ref="B47:C49">F47+H47+J47+L47+N47+P47+R47+T47+V47+X47+Z47+AB47</f>
        <v>8278.826000000001</v>
      </c>
      <c r="C47" s="20">
        <f t="shared" si="2"/>
        <v>665214.6050000001</v>
      </c>
      <c r="D47" s="38">
        <f aca="true" t="shared" si="3" ref="D47:E49">L47+N47+P47+R47+T47+V47+X47+Z47+AB47+F48+H48+J48</f>
        <v>8302.926000000001</v>
      </c>
      <c r="E47" s="22">
        <f t="shared" si="3"/>
        <v>660612.7320000001</v>
      </c>
      <c r="F47" s="23">
        <v>489.603</v>
      </c>
      <c r="G47" s="24">
        <v>40722.954</v>
      </c>
      <c r="H47" s="25">
        <v>486.745</v>
      </c>
      <c r="I47" s="24">
        <v>40133.247</v>
      </c>
      <c r="J47" s="25">
        <v>606</v>
      </c>
      <c r="K47" s="24">
        <v>46510.768</v>
      </c>
      <c r="L47" s="25">
        <v>560.537</v>
      </c>
      <c r="M47" s="24">
        <v>45660.915</v>
      </c>
      <c r="N47" s="25">
        <v>806.748</v>
      </c>
      <c r="O47" s="26">
        <v>67147.729</v>
      </c>
      <c r="P47" s="25">
        <v>1470.346</v>
      </c>
      <c r="Q47" s="24">
        <v>116748.223</v>
      </c>
      <c r="R47" s="25">
        <v>1506.207</v>
      </c>
      <c r="S47" s="24">
        <v>122990.557</v>
      </c>
      <c r="T47" s="25">
        <v>646.501</v>
      </c>
      <c r="U47" s="24">
        <v>46054.825</v>
      </c>
      <c r="V47" s="25">
        <v>431.237</v>
      </c>
      <c r="W47" s="24">
        <v>32704.332</v>
      </c>
      <c r="X47" s="25">
        <v>284.838</v>
      </c>
      <c r="Y47" s="24">
        <v>23828.896</v>
      </c>
      <c r="Z47" s="25">
        <v>411.14</v>
      </c>
      <c r="AA47" s="24">
        <v>34322.685</v>
      </c>
      <c r="AB47" s="25">
        <v>578.924</v>
      </c>
      <c r="AC47" s="26">
        <v>48389.474</v>
      </c>
    </row>
    <row r="48" spans="1:29" s="5" customFormat="1" ht="13.5" customHeight="1">
      <c r="A48" s="37">
        <v>2012</v>
      </c>
      <c r="B48" s="19">
        <f t="shared" si="2"/>
        <v>8486.555</v>
      </c>
      <c r="C48" s="20">
        <f t="shared" si="2"/>
        <v>666417.8579999999</v>
      </c>
      <c r="D48" s="38">
        <f t="shared" si="3"/>
        <v>8520.979000000001</v>
      </c>
      <c r="E48" s="22">
        <f t="shared" si="3"/>
        <v>671857.942</v>
      </c>
      <c r="F48" s="23">
        <v>415.588</v>
      </c>
      <c r="G48" s="24">
        <v>31896.975</v>
      </c>
      <c r="H48" s="25">
        <v>512.124</v>
      </c>
      <c r="I48" s="24">
        <v>40349.42</v>
      </c>
      <c r="J48" s="25">
        <v>678.736</v>
      </c>
      <c r="K48" s="24">
        <v>50518.701</v>
      </c>
      <c r="L48" s="25">
        <v>483.215</v>
      </c>
      <c r="M48" s="24">
        <v>38741.81</v>
      </c>
      <c r="N48" s="25">
        <v>884.622</v>
      </c>
      <c r="O48" s="26">
        <v>73984.218</v>
      </c>
      <c r="P48" s="25">
        <v>1420.429</v>
      </c>
      <c r="Q48" s="24">
        <v>113273.588</v>
      </c>
      <c r="R48" s="25">
        <v>1523.986</v>
      </c>
      <c r="S48" s="24">
        <v>115859.279</v>
      </c>
      <c r="T48" s="25">
        <v>786.426</v>
      </c>
      <c r="U48" s="24">
        <v>57873.947</v>
      </c>
      <c r="V48" s="25">
        <v>480.206</v>
      </c>
      <c r="W48" s="24">
        <v>37022.075</v>
      </c>
      <c r="X48" s="25">
        <v>283.069</v>
      </c>
      <c r="Y48" s="24">
        <v>22698.425</v>
      </c>
      <c r="Z48" s="25">
        <v>435.018</v>
      </c>
      <c r="AA48" s="24">
        <v>35955.085</v>
      </c>
      <c r="AB48" s="25">
        <v>583.136</v>
      </c>
      <c r="AC48" s="26">
        <v>48244.335</v>
      </c>
    </row>
    <row r="49" spans="1:29" ht="13.5" customHeight="1">
      <c r="A49" s="37">
        <v>2013</v>
      </c>
      <c r="B49" s="19">
        <f aca="true" t="shared" si="4" ref="B49:B54">F49+H49+J49+L49+N49+P49+R49+T49+V49+X49+Z49+AB49</f>
        <v>9012.912999999999</v>
      </c>
      <c r="C49" s="20">
        <f t="shared" si="2"/>
        <v>720936.129</v>
      </c>
      <c r="D49" s="38">
        <f t="shared" si="3"/>
        <v>9422.757</v>
      </c>
      <c r="E49" s="22">
        <f t="shared" si="3"/>
        <v>763183.0020000001</v>
      </c>
      <c r="F49" s="23">
        <v>414.508</v>
      </c>
      <c r="G49" s="24">
        <v>31455.844</v>
      </c>
      <c r="H49" s="25">
        <v>479.136</v>
      </c>
      <c r="I49" s="24">
        <v>38958.747</v>
      </c>
      <c r="J49" s="25">
        <v>747.228</v>
      </c>
      <c r="K49" s="24">
        <v>57790.589</v>
      </c>
      <c r="L49" s="25">
        <v>387.425</v>
      </c>
      <c r="M49" s="24">
        <v>30226.761</v>
      </c>
      <c r="N49" s="25">
        <v>848.91</v>
      </c>
      <c r="O49" s="26">
        <v>69070.734</v>
      </c>
      <c r="P49" s="25">
        <v>1601.047</v>
      </c>
      <c r="Q49" s="24">
        <v>128461.658</v>
      </c>
      <c r="R49" s="25">
        <v>1698.074</v>
      </c>
      <c r="S49" s="24">
        <v>130150.911</v>
      </c>
      <c r="T49" s="25">
        <v>770.074</v>
      </c>
      <c r="U49" s="24">
        <v>60127.752</v>
      </c>
      <c r="V49" s="25">
        <v>482.777</v>
      </c>
      <c r="W49" s="24">
        <v>39086.1</v>
      </c>
      <c r="X49" s="25">
        <v>351.522</v>
      </c>
      <c r="Y49" s="24">
        <v>29884.798</v>
      </c>
      <c r="Z49" s="25">
        <v>537.653</v>
      </c>
      <c r="AA49" s="24">
        <v>47118.273</v>
      </c>
      <c r="AB49" s="25">
        <v>694.559</v>
      </c>
      <c r="AC49" s="26">
        <v>58603.962</v>
      </c>
    </row>
    <row r="50" spans="1:29" s="5" customFormat="1" ht="13.5" customHeight="1">
      <c r="A50" s="37">
        <v>2014</v>
      </c>
      <c r="B50" s="19">
        <f t="shared" si="4"/>
        <v>8499.560000000001</v>
      </c>
      <c r="C50" s="20">
        <f>G50+I50+K50+M50+O50+Q50+S50+U50+W50+Y50+AA50+AC50</f>
        <v>684461.385</v>
      </c>
      <c r="D50" s="38">
        <f aca="true" t="shared" si="5" ref="D50:E52">L50+N50+P50+R50+T50+V50+X50+Z50+AB50+F51+H51+J51</f>
        <v>8094.015000000001</v>
      </c>
      <c r="E50" s="22">
        <f t="shared" si="5"/>
        <v>645707.6889999999</v>
      </c>
      <c r="F50" s="23">
        <v>574.958</v>
      </c>
      <c r="G50" s="24">
        <v>46240.633</v>
      </c>
      <c r="H50" s="25">
        <v>674.511</v>
      </c>
      <c r="I50" s="24">
        <v>56635.865</v>
      </c>
      <c r="J50" s="25">
        <v>801.247</v>
      </c>
      <c r="K50" s="24">
        <v>67575.555</v>
      </c>
      <c r="L50" s="25">
        <v>468.79</v>
      </c>
      <c r="M50" s="24">
        <v>37304.407</v>
      </c>
      <c r="N50" s="25">
        <v>766.869</v>
      </c>
      <c r="O50" s="26">
        <v>62175.751</v>
      </c>
      <c r="P50" s="25">
        <v>1511.166</v>
      </c>
      <c r="Q50" s="24">
        <v>119163.223</v>
      </c>
      <c r="R50" s="25">
        <v>1424.132</v>
      </c>
      <c r="S50" s="24">
        <v>107513.968</v>
      </c>
      <c r="T50" s="25">
        <v>675.501</v>
      </c>
      <c r="U50" s="24">
        <v>51965.582</v>
      </c>
      <c r="V50" s="25">
        <v>401.751</v>
      </c>
      <c r="W50" s="24">
        <v>31883.578</v>
      </c>
      <c r="X50" s="25">
        <v>268.267</v>
      </c>
      <c r="Y50" s="24">
        <v>22601.524</v>
      </c>
      <c r="Z50" s="25">
        <v>342.47</v>
      </c>
      <c r="AA50" s="24">
        <v>30401.283</v>
      </c>
      <c r="AB50" s="25">
        <v>589.898</v>
      </c>
      <c r="AC50" s="26">
        <v>51000.016</v>
      </c>
    </row>
    <row r="51" spans="1:29" s="5" customFormat="1" ht="13.5" customHeight="1">
      <c r="A51" s="37">
        <v>2015</v>
      </c>
      <c r="B51" s="19">
        <f t="shared" si="4"/>
        <v>8104.247999999999</v>
      </c>
      <c r="C51" s="20">
        <f>G51+I51+K51+M51+O51+Q51+S51+U51+W51+Y51+AA51+AC51</f>
        <v>663162.9319999999</v>
      </c>
      <c r="D51" s="38">
        <f>L51+N51+P51+R51+T51+V51+X51+Z51+AB51+F52+H52+J52</f>
        <v>8165.934</v>
      </c>
      <c r="E51" s="22">
        <f t="shared" si="5"/>
        <v>671984.233</v>
      </c>
      <c r="F51" s="23">
        <v>448.715</v>
      </c>
      <c r="G51" s="24">
        <v>35042.234</v>
      </c>
      <c r="H51" s="25">
        <v>510.906</v>
      </c>
      <c r="I51" s="24">
        <v>41474.822</v>
      </c>
      <c r="J51" s="25">
        <v>685.55</v>
      </c>
      <c r="K51" s="24">
        <v>55181.301</v>
      </c>
      <c r="L51" s="25">
        <v>399.472</v>
      </c>
      <c r="M51" s="24">
        <v>31711.45</v>
      </c>
      <c r="N51" s="25">
        <v>781.692</v>
      </c>
      <c r="O51" s="26">
        <v>66991.585</v>
      </c>
      <c r="P51" s="25">
        <v>1446.163</v>
      </c>
      <c r="Q51" s="24">
        <v>118332.398</v>
      </c>
      <c r="R51" s="25">
        <v>1371.499</v>
      </c>
      <c r="S51" s="41">
        <v>107677.681</v>
      </c>
      <c r="T51" s="25">
        <v>737.253</v>
      </c>
      <c r="U51" s="24">
        <v>59238.948</v>
      </c>
      <c r="V51" s="25">
        <v>449.695</v>
      </c>
      <c r="W51" s="24">
        <v>36264.257</v>
      </c>
      <c r="X51" s="25">
        <v>292.88</v>
      </c>
      <c r="Y51" s="24">
        <v>25395.173</v>
      </c>
      <c r="Z51" s="25">
        <v>387.272</v>
      </c>
      <c r="AA51" s="24">
        <v>34550.423</v>
      </c>
      <c r="AB51" s="25">
        <v>593.151</v>
      </c>
      <c r="AC51" s="26">
        <v>51302.66</v>
      </c>
    </row>
    <row r="52" spans="1:29" ht="13.5" customHeight="1">
      <c r="A52" s="37">
        <v>2016</v>
      </c>
      <c r="B52" s="19">
        <f t="shared" si="4"/>
        <v>8351.583</v>
      </c>
      <c r="C52" s="20">
        <f>G52+I52+K52+M52+O52+Q52+S52+U52+W52+Y52+AA52+AC52</f>
        <v>680961.8409999999</v>
      </c>
      <c r="D52" s="38">
        <f>L52+N52+P52+R52+T52+V52+X52+Z52+AB52+F53+H53+J53</f>
        <v>8527.599</v>
      </c>
      <c r="E52" s="22">
        <f t="shared" si="5"/>
        <v>693868.448</v>
      </c>
      <c r="F52" s="43">
        <v>434.136</v>
      </c>
      <c r="G52" s="24">
        <v>34775.323</v>
      </c>
      <c r="H52" s="25">
        <v>503.984</v>
      </c>
      <c r="I52" s="24">
        <v>43137.43</v>
      </c>
      <c r="J52" s="25">
        <v>768.737</v>
      </c>
      <c r="K52" s="24">
        <v>62606.905</v>
      </c>
      <c r="L52" s="25">
        <v>419.695</v>
      </c>
      <c r="M52" s="24">
        <v>32626.453</v>
      </c>
      <c r="N52" s="25">
        <v>759</v>
      </c>
      <c r="O52" s="26">
        <v>62969</v>
      </c>
      <c r="P52" s="25">
        <v>1470.325</v>
      </c>
      <c r="Q52" s="24">
        <v>117493.729</v>
      </c>
      <c r="R52" s="25">
        <v>1542.004</v>
      </c>
      <c r="S52" s="24">
        <v>120413.586</v>
      </c>
      <c r="T52" s="25">
        <v>650.556</v>
      </c>
      <c r="U52" s="24">
        <v>51930.14</v>
      </c>
      <c r="V52" s="25">
        <v>468.817</v>
      </c>
      <c r="W52" s="24">
        <v>39273.526</v>
      </c>
      <c r="X52" s="25">
        <v>335.953</v>
      </c>
      <c r="Y52" s="24">
        <v>28235.913</v>
      </c>
      <c r="Z52" s="25">
        <v>427.164</v>
      </c>
      <c r="AA52" s="24">
        <v>38273.675</v>
      </c>
      <c r="AB52" s="25">
        <v>571.212</v>
      </c>
      <c r="AC52" s="26">
        <v>49226.161</v>
      </c>
    </row>
    <row r="53" spans="1:29" ht="13.5" customHeight="1">
      <c r="A53" s="37">
        <v>2017</v>
      </c>
      <c r="B53" s="19">
        <f t="shared" si="4"/>
        <v>8924.077000000001</v>
      </c>
      <c r="C53" s="20">
        <f>G53+I53+K53+M53+O53+Q53+S53+U53+W53+Y53+AA53+AC53</f>
        <v>723269.1689999999</v>
      </c>
      <c r="D53" s="38">
        <f>L53+N53+P53+R53+T53+V53+X53+Z53+AB53+F54+H54+J54</f>
        <v>9054.642999999998</v>
      </c>
      <c r="E53" s="22">
        <f>M53+O53+Q53+S53+U53+W53+Y53+AA53+AC53+G54+I54+K54</f>
        <v>734369.6049999999</v>
      </c>
      <c r="F53" s="43">
        <v>519.661</v>
      </c>
      <c r="G53" s="24">
        <v>42381.683</v>
      </c>
      <c r="H53" s="25">
        <v>547.272</v>
      </c>
      <c r="I53" s="24">
        <v>45558.759</v>
      </c>
      <c r="J53" s="25">
        <v>815.94</v>
      </c>
      <c r="K53" s="24">
        <v>65485.823</v>
      </c>
      <c r="L53" s="25">
        <v>482.003</v>
      </c>
      <c r="M53" s="24">
        <v>38543.805</v>
      </c>
      <c r="N53" s="25">
        <v>882.35</v>
      </c>
      <c r="O53" s="26">
        <v>73138.583</v>
      </c>
      <c r="P53" s="25">
        <v>1560.182</v>
      </c>
      <c r="Q53" s="24">
        <v>123380.749</v>
      </c>
      <c r="R53" s="25">
        <v>1590.634</v>
      </c>
      <c r="S53" s="24">
        <v>122928.163</v>
      </c>
      <c r="T53" s="25">
        <v>714.337</v>
      </c>
      <c r="U53" s="24">
        <v>57946.054</v>
      </c>
      <c r="V53" s="25">
        <v>494.781</v>
      </c>
      <c r="W53" s="24">
        <v>40774.2</v>
      </c>
      <c r="X53" s="25">
        <v>317.141</v>
      </c>
      <c r="Y53" s="24">
        <v>26443.358</v>
      </c>
      <c r="Z53" s="25">
        <v>434.951</v>
      </c>
      <c r="AA53" s="24">
        <v>38064.585</v>
      </c>
      <c r="AB53" s="25">
        <v>564.825</v>
      </c>
      <c r="AC53" s="26">
        <v>48623.407</v>
      </c>
    </row>
    <row r="54" spans="1:29" ht="13.5" customHeight="1">
      <c r="A54" s="37">
        <v>2018</v>
      </c>
      <c r="B54" s="19">
        <f t="shared" si="4"/>
        <v>2013.439</v>
      </c>
      <c r="C54" s="20">
        <f>G54+I54+K54+M54+O54+Q54+S54+U54+W54+Y54+AA54+AC54</f>
        <v>164526.701</v>
      </c>
      <c r="D54" s="38">
        <f>L54+N54+P54+R54+T54+V54+X54+Z54+AB54+F55+H55+J55</f>
        <v>0</v>
      </c>
      <c r="E54" s="22">
        <f>M54+O54+Q54+S54+U54+W54+Y54+AA54+AC54+G55+I55+K55</f>
        <v>0</v>
      </c>
      <c r="F54" s="43">
        <v>514.973</v>
      </c>
      <c r="G54" s="24">
        <v>40323.195</v>
      </c>
      <c r="H54" s="25">
        <v>581.978</v>
      </c>
      <c r="I54" s="24">
        <v>49104.627</v>
      </c>
      <c r="J54" s="25">
        <v>916.488</v>
      </c>
      <c r="K54" s="24">
        <v>75098.879</v>
      </c>
      <c r="L54" s="25"/>
      <c r="M54" s="24"/>
      <c r="N54" s="25"/>
      <c r="O54" s="26"/>
      <c r="P54" s="25"/>
      <c r="Q54" s="24"/>
      <c r="R54" s="25"/>
      <c r="S54" s="24"/>
      <c r="T54" s="25"/>
      <c r="U54" s="24"/>
      <c r="V54" s="25"/>
      <c r="W54" s="24"/>
      <c r="X54" s="25"/>
      <c r="Y54" s="24"/>
      <c r="Z54" s="25"/>
      <c r="AA54" s="24"/>
      <c r="AB54" s="25"/>
      <c r="AC54" s="26"/>
    </row>
    <row r="55" ht="13.5" customHeight="1"/>
  </sheetData>
  <sheetProtection/>
  <mergeCells count="16">
    <mergeCell ref="AB4:AC4"/>
    <mergeCell ref="N4:O4"/>
    <mergeCell ref="P4:Q4"/>
    <mergeCell ref="R4:S4"/>
    <mergeCell ref="T4:U4"/>
    <mergeCell ref="V4:W4"/>
    <mergeCell ref="X4:Y4"/>
    <mergeCell ref="J4:K4"/>
    <mergeCell ref="L4:M4"/>
    <mergeCell ref="Z4:AA4"/>
    <mergeCell ref="B5:C5"/>
    <mergeCell ref="D5:E5"/>
    <mergeCell ref="B4:C4"/>
    <mergeCell ref="D4:E4"/>
    <mergeCell ref="F4:G4"/>
    <mergeCell ref="H4:I4"/>
  </mergeCells>
  <printOptions/>
  <pageMargins left="0.984251968503937" right="0.5905511811023623" top="1.3779527559055118" bottom="0.5905511811023623" header="0.7874015748031497" footer="0.31496062992125984"/>
  <pageSetup horizontalDpi="600" verticalDpi="600" orientation="portrait" paperSize="9" scale="89" r:id="rId1"/>
  <headerFooter>
    <oddHeader>&amp;C&amp;"Meiryo UI,太字"&amp;12家庭用エアコンの月別出荷台数・金額&amp;9
&amp;R&amp;"Meiryo UI,標準"
（単位：台＝千台、数金額＝百万円）</oddHeader>
    <oddFooter>&amp;R&amp;"Meiryo UI,標準"No.&amp;P</oddFooter>
  </headerFooter>
  <colBreaks count="2" manualBreakCount="2">
    <brk id="11" min="3" max="56" man="1"/>
    <brk id="21" min="3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azusa</dc:creator>
  <cp:keywords/>
  <dc:description/>
  <cp:lastModifiedBy>ツツミウチ</cp:lastModifiedBy>
  <cp:lastPrinted>2014-02-18T07:38:45Z</cp:lastPrinted>
  <dcterms:created xsi:type="dcterms:W3CDTF">2012-05-23T09:05:58Z</dcterms:created>
  <dcterms:modified xsi:type="dcterms:W3CDTF">2018-04-18T05:27:24Z</dcterms:modified>
  <cp:category/>
  <cp:version/>
  <cp:contentType/>
  <cp:contentStatus/>
</cp:coreProperties>
</file>