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3F7D5196-77C2-479C-8623-29B01A2D787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6" r:id="rId1"/>
  </sheets>
  <definedNames>
    <definedName name="_xlnm.Print_Area" localSheetId="0">過去データ!$A$4:$AF$65</definedName>
    <definedName name="_xlnm.Print_Titles" localSheetId="0">過去データ!$A:$A,過去データ!$4:$7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3" i="6" l="1"/>
  <c r="D63" i="6"/>
  <c r="C63" i="6"/>
  <c r="B63" i="6"/>
  <c r="D62" i="6"/>
  <c r="H62" i="6" l="1"/>
  <c r="C62" i="6"/>
  <c r="B62" i="6"/>
  <c r="H61" i="6"/>
  <c r="C61" i="6"/>
  <c r="D61" i="6"/>
  <c r="B61" i="6"/>
  <c r="B60" i="6"/>
  <c r="H60" i="6"/>
  <c r="C60" i="6"/>
  <c r="D60" i="6"/>
  <c r="D59" i="6"/>
  <c r="H59" i="6"/>
  <c r="C59" i="6"/>
  <c r="B59" i="6"/>
  <c r="H45" i="6"/>
  <c r="H58" i="6"/>
  <c r="D58" i="6"/>
  <c r="C58" i="6"/>
  <c r="H57" i="6"/>
  <c r="B58" i="6"/>
  <c r="D57" i="6"/>
  <c r="C57" i="6"/>
  <c r="B57" i="6"/>
  <c r="C56" i="6"/>
  <c r="H56" i="6"/>
  <c r="D56" i="6"/>
  <c r="B56" i="6"/>
  <c r="D55" i="6"/>
  <c r="H54" i="6"/>
  <c r="B55" i="6"/>
  <c r="H55" i="6"/>
  <c r="C55" i="6"/>
  <c r="D54" i="6"/>
  <c r="C54" i="6"/>
  <c r="B54" i="6"/>
  <c r="H53" i="6"/>
  <c r="D53" i="6"/>
  <c r="C53" i="6"/>
  <c r="B53" i="6"/>
  <c r="H52" i="6"/>
  <c r="D52" i="6"/>
  <c r="C52" i="6"/>
  <c r="B52" i="6"/>
  <c r="H51" i="6"/>
  <c r="D51" i="6"/>
  <c r="C51" i="6"/>
  <c r="B51" i="6"/>
  <c r="H50" i="6"/>
  <c r="D50" i="6"/>
  <c r="C50" i="6"/>
  <c r="B50" i="6"/>
  <c r="H49" i="6"/>
  <c r="D49" i="6"/>
  <c r="C49" i="6"/>
  <c r="B49" i="6"/>
  <c r="H48" i="6"/>
  <c r="D48" i="6"/>
  <c r="C48" i="6"/>
  <c r="B48" i="6"/>
  <c r="H47" i="6"/>
  <c r="D47" i="6"/>
  <c r="C47" i="6"/>
  <c r="B47" i="6"/>
  <c r="H46" i="6"/>
  <c r="D46" i="6"/>
  <c r="C46" i="6"/>
  <c r="B46" i="6"/>
  <c r="D45" i="6"/>
  <c r="C45" i="6"/>
  <c r="B45" i="6"/>
  <c r="H44" i="6"/>
  <c r="D44" i="6"/>
  <c r="C44" i="6"/>
  <c r="B44" i="6"/>
  <c r="H43" i="6"/>
  <c r="D43" i="6"/>
  <c r="C43" i="6"/>
  <c r="B43" i="6"/>
  <c r="H42" i="6"/>
  <c r="D42" i="6"/>
  <c r="C42" i="6"/>
  <c r="B42" i="6"/>
  <c r="H41" i="6"/>
  <c r="D41" i="6"/>
  <c r="C41" i="6"/>
  <c r="B41" i="6"/>
  <c r="H40" i="6"/>
  <c r="D40" i="6"/>
  <c r="C40" i="6"/>
  <c r="B40" i="6"/>
  <c r="H39" i="6"/>
  <c r="D39" i="6"/>
  <c r="C39" i="6"/>
  <c r="B39" i="6"/>
  <c r="H38" i="6"/>
  <c r="D38" i="6"/>
  <c r="C38" i="6"/>
  <c r="B38" i="6"/>
  <c r="H37" i="6"/>
  <c r="D37" i="6"/>
  <c r="C37" i="6"/>
  <c r="B37" i="6"/>
  <c r="H36" i="6"/>
  <c r="D36" i="6"/>
  <c r="C36" i="6"/>
  <c r="B36" i="6"/>
  <c r="H35" i="6"/>
  <c r="D35" i="6"/>
  <c r="C35" i="6"/>
  <c r="B35" i="6"/>
  <c r="H34" i="6"/>
  <c r="D34" i="6"/>
  <c r="C34" i="6"/>
  <c r="B34" i="6"/>
  <c r="H33" i="6"/>
  <c r="D33" i="6"/>
  <c r="C33" i="6"/>
  <c r="B33" i="6"/>
  <c r="H32" i="6"/>
  <c r="D32" i="6"/>
  <c r="C32" i="6"/>
  <c r="B32" i="6"/>
  <c r="H31" i="6"/>
  <c r="D31" i="6"/>
  <c r="C31" i="6"/>
  <c r="B31" i="6"/>
  <c r="H30" i="6"/>
  <c r="D30" i="6"/>
  <c r="C30" i="6"/>
  <c r="B30" i="6"/>
  <c r="H29" i="6"/>
  <c r="D29" i="6"/>
  <c r="C29" i="6"/>
  <c r="B29" i="6"/>
  <c r="H28" i="6"/>
  <c r="D28" i="6"/>
  <c r="C28" i="6"/>
  <c r="B28" i="6"/>
  <c r="H27" i="6"/>
  <c r="D27" i="6"/>
  <c r="C27" i="6"/>
  <c r="B27" i="6"/>
  <c r="H26" i="6"/>
  <c r="D26" i="6"/>
  <c r="C26" i="6"/>
  <c r="B26" i="6"/>
  <c r="H25" i="6"/>
  <c r="D25" i="6"/>
  <c r="C25" i="6"/>
  <c r="B25" i="6"/>
  <c r="H24" i="6"/>
  <c r="D24" i="6"/>
  <c r="C24" i="6"/>
  <c r="B24" i="6"/>
  <c r="H23" i="6"/>
  <c r="D23" i="6"/>
  <c r="C23" i="6"/>
  <c r="B23" i="6"/>
  <c r="H22" i="6"/>
  <c r="D22" i="6"/>
  <c r="C22" i="6"/>
  <c r="B22" i="6"/>
  <c r="H21" i="6"/>
  <c r="D21" i="6"/>
  <c r="C21" i="6"/>
  <c r="B21" i="6"/>
  <c r="H20" i="6"/>
  <c r="D20" i="6"/>
  <c r="C20" i="6"/>
  <c r="B20" i="6"/>
  <c r="H19" i="6"/>
  <c r="D19" i="6"/>
  <c r="C19" i="6"/>
  <c r="B19" i="6"/>
  <c r="H18" i="6"/>
  <c r="D18" i="6"/>
  <c r="C18" i="6"/>
  <c r="B18" i="6"/>
  <c r="H17" i="6"/>
  <c r="D17" i="6"/>
  <c r="C17" i="6"/>
  <c r="B17" i="6"/>
</calcChain>
</file>

<file path=xl/sharedStrings.xml><?xml version="1.0" encoding="utf-8"?>
<sst xmlns="http://schemas.openxmlformats.org/spreadsheetml/2006/main" count="255" uniqueCount="29">
  <si>
    <t>家庭用（ルーム）エアコンの月別出荷台数と金額</t>
    <rPh sb="0" eb="3">
      <t>カテイヨウ</t>
    </rPh>
    <rPh sb="13" eb="14">
      <t>ツキ</t>
    </rPh>
    <rPh sb="14" eb="15">
      <t>ベツ</t>
    </rPh>
    <rPh sb="15" eb="17">
      <t>シュッカ</t>
    </rPh>
    <rPh sb="17" eb="19">
      <t>ダイスウ</t>
    </rPh>
    <rPh sb="20" eb="22">
      <t>キンガク</t>
    </rPh>
    <phoneticPr fontId="10"/>
  </si>
  <si>
    <t>（単位：台数＝千台、金額＝百万円）</t>
    <rPh sb="1" eb="3">
      <t>タンイ</t>
    </rPh>
    <rPh sb="4" eb="6">
      <t>ダイスウ</t>
    </rPh>
    <rPh sb="7" eb="9">
      <t>センダイ</t>
    </rPh>
    <rPh sb="10" eb="12">
      <t>キンガク</t>
    </rPh>
    <rPh sb="13" eb="14">
      <t>ヒャク</t>
    </rPh>
    <rPh sb="14" eb="16">
      <t>マンエン</t>
    </rPh>
    <phoneticPr fontId="10"/>
  </si>
  <si>
    <t>累計</t>
    <rPh sb="0" eb="2">
      <t>ルイケイ</t>
    </rPh>
    <phoneticPr fontId="10"/>
  </si>
  <si>
    <t>年度</t>
    <rPh sb="0" eb="2">
      <t>ネンド</t>
    </rPh>
    <phoneticPr fontId="10"/>
  </si>
  <si>
    <t>1月</t>
    <rPh sb="1" eb="2">
      <t>ガツ</t>
    </rPh>
    <phoneticPr fontId="10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</si>
  <si>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</si>
  <si>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</si>
  <si>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</si>
  <si>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</si>
  <si>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</si>
  <si>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</si>
  <si>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</si>
  <si>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</si>
  <si>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</si>
  <si>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</si>
  <si>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</si>
  <si>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（1～12月）</t>
  </si>
  <si>
    <t>（4～3月）</t>
  </si>
  <si>
    <t>台数</t>
    <rPh sb="0" eb="2">
      <t>ダイスウ</t>
    </rPh>
    <phoneticPr fontId="10"/>
  </si>
  <si>
    <t>金額</t>
    <rPh sb="0" eb="2">
      <t>キンガク</t>
    </rPh>
    <phoneticPr fontId="10"/>
  </si>
  <si>
    <t>－</t>
    <phoneticPr fontId="10"/>
  </si>
  <si>
    <t>台数</t>
    <rPh sb="0" eb="2">
      <t>ダイスウ</t>
    </rPh>
    <phoneticPr fontId="1"/>
  </si>
  <si>
    <t>合計</t>
    <rPh sb="0" eb="2">
      <t>ゴウケイ</t>
    </rPh>
    <phoneticPr fontId="10"/>
  </si>
  <si>
    <t>合計台数</t>
    <rPh sb="0" eb="2">
      <t>ゴウケイ</t>
    </rPh>
    <rPh sb="2" eb="4">
      <t>ダイスウ</t>
    </rPh>
    <phoneticPr fontId="10"/>
  </si>
  <si>
    <t>冷房
専用
（内訳）</t>
    <rPh sb="0" eb="2">
      <t>レイボウ</t>
    </rPh>
    <rPh sb="3" eb="5">
      <t>センヨウ</t>
    </rPh>
    <rPh sb="7" eb="8">
      <t>ウチ</t>
    </rPh>
    <rPh sb="8" eb="9">
      <t>ワケ</t>
    </rPh>
    <phoneticPr fontId="1"/>
  </si>
  <si>
    <t>ﾋｰﾄ
ﾎﾟﾝﾌﾟ
（内訳）</t>
    <rPh sb="11" eb="12">
      <t>ウチ</t>
    </rPh>
    <rPh sb="12" eb="13">
      <t>ワケ</t>
    </rPh>
    <phoneticPr fontId="1"/>
  </si>
  <si>
    <t>イン
バータ
（内数）</t>
    <rPh sb="8" eb="9">
      <t>ウチ</t>
    </rPh>
    <rPh sb="9" eb="10">
      <t>スウ</t>
    </rPh>
    <phoneticPr fontId="1"/>
  </si>
  <si>
    <t>－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</si>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</sst>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;[Red]\-#,##0\ 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u/>
      <sz val="9"/>
      <color theme="10"/>
      <name val="Meiryo UI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  <font>
      <sz val="9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12"/>
      </left>
      <right/>
      <top/>
      <bottom/>
      <diagonal/>
    </border>
    <border>
      <left style="double">
        <color indexed="12"/>
      </left>
      <right style="hair">
        <color indexed="64"/>
      </right>
      <top/>
      <bottom/>
      <diagonal/>
    </border>
    <border>
      <left style="double">
        <color indexed="12"/>
      </left>
      <right/>
      <top style="thin">
        <color indexed="64"/>
      </top>
      <bottom/>
      <diagonal/>
    </border>
    <border>
      <left/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/>
      <top/>
      <bottom style="hair">
        <color indexed="12"/>
      </bottom>
      <diagonal/>
    </border>
    <border>
      <left/>
      <right style="double">
        <color indexed="12"/>
      </right>
      <top/>
      <bottom style="hair">
        <color indexed="12"/>
      </bottom>
      <diagonal/>
    </border>
    <border>
      <left/>
      <right/>
      <top/>
      <bottom style="hair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double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/>
      <diagonal/>
    </border>
    <border>
      <left style="hair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6" fillId="0" borderId="0" xfId="7" applyFont="1" applyAlignment="1" applyProtection="1">
      <alignment vertical="center"/>
    </xf>
    <xf numFmtId="176" fontId="8" fillId="0" borderId="0" xfId="8" applyNumberFormat="1" applyFont="1">
      <alignment vertical="center"/>
    </xf>
    <xf numFmtId="0" fontId="8" fillId="0" borderId="0" xfId="8" applyFont="1">
      <alignment vertical="center"/>
    </xf>
    <xf numFmtId="0" fontId="9" fillId="4" borderId="0" xfId="8" applyFont="1" applyFill="1" applyAlignment="1">
      <alignment horizontal="centerContinuous" vertical="center"/>
    </xf>
    <xf numFmtId="176" fontId="8" fillId="0" borderId="0" xfId="8" applyNumberFormat="1" applyFont="1" applyAlignment="1">
      <alignment horizontal="right"/>
    </xf>
    <xf numFmtId="0" fontId="8" fillId="0" borderId="0" xfId="8" applyFont="1" applyAlignment="1">
      <alignment vertical="center" wrapText="1"/>
    </xf>
    <xf numFmtId="176" fontId="8" fillId="0" borderId="0" xfId="8" applyNumberFormat="1" applyFont="1" applyAlignment="1">
      <alignment horizontal="center" vertical="center" wrapText="1"/>
    </xf>
    <xf numFmtId="176" fontId="8" fillId="0" borderId="8" xfId="8" applyNumberFormat="1" applyFont="1" applyBorder="1" applyAlignment="1">
      <alignment horizontal="center" vertical="center" wrapText="1"/>
    </xf>
    <xf numFmtId="176" fontId="8" fillId="0" borderId="9" xfId="8" applyNumberFormat="1" applyFont="1" applyBorder="1" applyAlignment="1">
      <alignment horizontal="center" vertical="center" wrapText="1"/>
    </xf>
    <xf numFmtId="0" fontId="8" fillId="0" borderId="10" xfId="8" applyFont="1" applyBorder="1">
      <alignment vertical="center"/>
    </xf>
    <xf numFmtId="176" fontId="12" fillId="0" borderId="11" xfId="10" applyNumberFormat="1" applyFont="1" applyFill="1" applyBorder="1" applyAlignment="1">
      <alignment horizontal="center" vertical="center"/>
    </xf>
    <xf numFmtId="176" fontId="8" fillId="0" borderId="12" xfId="8" applyNumberFormat="1" applyFont="1" applyBorder="1" applyAlignment="1">
      <alignment horizontal="center" vertical="center"/>
    </xf>
    <xf numFmtId="176" fontId="8" fillId="0" borderId="13" xfId="8" applyNumberFormat="1" applyFont="1" applyBorder="1" applyAlignment="1">
      <alignment horizontal="center" vertical="center"/>
    </xf>
    <xf numFmtId="176" fontId="8" fillId="0" borderId="14" xfId="8" applyNumberFormat="1" applyFont="1" applyBorder="1" applyAlignment="1">
      <alignment horizontal="center" vertical="center"/>
    </xf>
    <xf numFmtId="176" fontId="8" fillId="0" borderId="15" xfId="8" applyNumberFormat="1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176" fontId="13" fillId="0" borderId="6" xfId="9" applyNumberFormat="1" applyFont="1" applyFill="1" applyBorder="1" applyAlignment="1">
      <alignment horizontal="right" vertical="center"/>
    </xf>
    <xf numFmtId="176" fontId="13" fillId="0" borderId="7" xfId="9" applyNumberFormat="1" applyFont="1" applyFill="1" applyBorder="1" applyAlignment="1">
      <alignment horizontal="right" vertical="center"/>
    </xf>
    <xf numFmtId="176" fontId="13" fillId="0" borderId="6" xfId="10" applyNumberFormat="1" applyFont="1" applyFill="1" applyBorder="1" applyAlignment="1">
      <alignment horizontal="right" vertical="center"/>
    </xf>
    <xf numFmtId="176" fontId="13" fillId="0" borderId="7" xfId="10" applyNumberFormat="1" applyFont="1" applyFill="1" applyBorder="1" applyAlignment="1">
      <alignment horizontal="right" vertical="center"/>
    </xf>
    <xf numFmtId="176" fontId="8" fillId="0" borderId="16" xfId="11" applyNumberFormat="1" applyFont="1" applyBorder="1" applyAlignment="1">
      <alignment horizontal="right" vertical="center"/>
    </xf>
    <xf numFmtId="176" fontId="8" fillId="0" borderId="17" xfId="11" applyNumberFormat="1" applyFont="1" applyBorder="1" applyAlignment="1">
      <alignment horizontal="right" vertical="center"/>
    </xf>
    <xf numFmtId="176" fontId="8" fillId="0" borderId="18" xfId="11" applyNumberFormat="1" applyFont="1" applyBorder="1" applyAlignment="1">
      <alignment horizontal="right" vertical="center"/>
    </xf>
    <xf numFmtId="176" fontId="8" fillId="0" borderId="19" xfId="11" applyNumberFormat="1" applyFont="1" applyBorder="1" applyAlignment="1">
      <alignment horizontal="right" vertical="center"/>
    </xf>
    <xf numFmtId="176" fontId="8" fillId="0" borderId="0" xfId="11" applyNumberFormat="1" applyFont="1" applyBorder="1" applyAlignment="1">
      <alignment horizontal="right" vertical="center"/>
    </xf>
    <xf numFmtId="38" fontId="8" fillId="0" borderId="0" xfId="11" applyFont="1" applyAlignment="1">
      <alignment horizontal="right" vertical="center"/>
    </xf>
    <xf numFmtId="176" fontId="8" fillId="0" borderId="16" xfId="11" applyNumberFormat="1" applyFont="1" applyFill="1" applyBorder="1" applyAlignment="1">
      <alignment horizontal="right" vertical="center"/>
    </xf>
    <xf numFmtId="176" fontId="8" fillId="0" borderId="17" xfId="11" applyNumberFormat="1" applyFont="1" applyFill="1" applyBorder="1" applyAlignment="1">
      <alignment horizontal="right" vertical="center"/>
    </xf>
    <xf numFmtId="176" fontId="8" fillId="0" borderId="18" xfId="11" applyNumberFormat="1" applyFont="1" applyFill="1" applyBorder="1" applyAlignment="1">
      <alignment horizontal="right" vertical="center"/>
    </xf>
    <xf numFmtId="176" fontId="8" fillId="0" borderId="19" xfId="11" applyNumberFormat="1" applyFont="1" applyFill="1" applyBorder="1" applyAlignment="1">
      <alignment horizontal="right" vertical="center"/>
    </xf>
    <xf numFmtId="38" fontId="8" fillId="0" borderId="0" xfId="11" applyFont="1" applyFill="1" applyAlignment="1">
      <alignment horizontal="right" vertical="center"/>
    </xf>
    <xf numFmtId="176" fontId="13" fillId="0" borderId="20" xfId="10" applyNumberFormat="1" applyFont="1" applyFill="1" applyBorder="1" applyAlignment="1">
      <alignment horizontal="right" vertical="center"/>
    </xf>
    <xf numFmtId="176" fontId="8" fillId="0" borderId="21" xfId="11" applyNumberFormat="1" applyFont="1" applyBorder="1" applyAlignment="1">
      <alignment horizontal="right" vertical="center"/>
    </xf>
    <xf numFmtId="176" fontId="13" fillId="0" borderId="0" xfId="10" applyNumberFormat="1" applyFont="1" applyFill="1" applyBorder="1" applyAlignment="1">
      <alignment horizontal="right" vertical="center"/>
    </xf>
    <xf numFmtId="176" fontId="13" fillId="0" borderId="36" xfId="10" applyNumberFormat="1" applyFont="1" applyFill="1" applyBorder="1" applyAlignment="1">
      <alignment horizontal="right" vertical="center"/>
    </xf>
    <xf numFmtId="176" fontId="12" fillId="0" borderId="27" xfId="10" applyNumberFormat="1" applyFont="1" applyFill="1" applyBorder="1" applyAlignment="1">
      <alignment horizontal="center" vertical="center" wrapText="1"/>
    </xf>
    <xf numFmtId="176" fontId="12" fillId="0" borderId="35" xfId="10" applyNumberFormat="1" applyFont="1" applyFill="1" applyBorder="1" applyAlignment="1">
      <alignment horizontal="center" vertical="center" wrapText="1"/>
    </xf>
    <xf numFmtId="176" fontId="14" fillId="0" borderId="18" xfId="11" applyNumberFormat="1" applyFont="1" applyFill="1" applyBorder="1" applyAlignment="1">
      <alignment horizontal="right" vertical="center"/>
    </xf>
    <xf numFmtId="176" fontId="14" fillId="0" borderId="17" xfId="11" applyNumberFormat="1" applyFont="1" applyFill="1" applyBorder="1" applyAlignment="1">
      <alignment horizontal="right" vertical="center"/>
    </xf>
    <xf numFmtId="176" fontId="8" fillId="0" borderId="1" xfId="8" applyNumberFormat="1" applyFont="1" applyBorder="1" applyAlignment="1">
      <alignment horizontal="center" vertical="center" wrapText="1"/>
    </xf>
    <xf numFmtId="176" fontId="8" fillId="0" borderId="2" xfId="8" applyNumberFormat="1" applyFont="1" applyBorder="1" applyAlignment="1">
      <alignment horizontal="center" vertical="center" wrapText="1"/>
    </xf>
    <xf numFmtId="176" fontId="8" fillId="0" borderId="5" xfId="8" applyNumberFormat="1" applyFont="1" applyBorder="1" applyAlignment="1">
      <alignment horizontal="center" vertical="center" wrapText="1"/>
    </xf>
    <xf numFmtId="176" fontId="12" fillId="0" borderId="3" xfId="9" applyNumberFormat="1" applyFont="1" applyFill="1" applyBorder="1" applyAlignment="1">
      <alignment horizontal="center" vertical="center"/>
    </xf>
    <xf numFmtId="176" fontId="12" fillId="0" borderId="4" xfId="9" applyNumberFormat="1" applyFont="1" applyFill="1" applyBorder="1" applyAlignment="1">
      <alignment horizontal="center" vertical="center"/>
    </xf>
    <xf numFmtId="176" fontId="12" fillId="0" borderId="22" xfId="10" applyNumberFormat="1" applyFont="1" applyFill="1" applyBorder="1" applyAlignment="1">
      <alignment horizontal="center" vertical="center"/>
    </xf>
    <xf numFmtId="176" fontId="12" fillId="0" borderId="5" xfId="10" applyNumberFormat="1" applyFont="1" applyFill="1" applyBorder="1" applyAlignment="1">
      <alignment horizontal="center" vertical="center"/>
    </xf>
    <xf numFmtId="176" fontId="12" fillId="0" borderId="23" xfId="10" applyNumberFormat="1" applyFont="1" applyFill="1" applyBorder="1" applyAlignment="1">
      <alignment horizontal="center" vertical="center"/>
    </xf>
    <xf numFmtId="176" fontId="12" fillId="0" borderId="31" xfId="9" applyNumberFormat="1" applyFont="1" applyFill="1" applyBorder="1" applyAlignment="1">
      <alignment horizontal="center" vertical="center"/>
    </xf>
    <xf numFmtId="176" fontId="12" fillId="0" borderId="32" xfId="9" applyNumberFormat="1" applyFont="1" applyFill="1" applyBorder="1" applyAlignment="1">
      <alignment horizontal="center" vertical="center"/>
    </xf>
    <xf numFmtId="176" fontId="12" fillId="0" borderId="34" xfId="9" applyNumberFormat="1" applyFont="1" applyFill="1" applyBorder="1" applyAlignment="1">
      <alignment horizontal="center" vertical="center"/>
    </xf>
    <xf numFmtId="176" fontId="12" fillId="0" borderId="33" xfId="9" applyNumberFormat="1" applyFont="1" applyFill="1" applyBorder="1" applyAlignment="1">
      <alignment horizontal="center" vertical="center"/>
    </xf>
    <xf numFmtId="176" fontId="12" fillId="0" borderId="6" xfId="9" applyNumberFormat="1" applyFont="1" applyFill="1" applyBorder="1" applyAlignment="1">
      <alignment horizontal="center" vertical="center"/>
    </xf>
    <xf numFmtId="176" fontId="12" fillId="0" borderId="7" xfId="9" applyNumberFormat="1" applyFont="1" applyFill="1" applyBorder="1" applyAlignment="1">
      <alignment horizontal="center" vertical="center"/>
    </xf>
    <xf numFmtId="176" fontId="12" fillId="0" borderId="24" xfId="10" applyNumberFormat="1" applyFont="1" applyFill="1" applyBorder="1" applyAlignment="1">
      <alignment horizontal="center" vertical="center"/>
    </xf>
    <xf numFmtId="176" fontId="12" fillId="0" borderId="26" xfId="10" applyNumberFormat="1" applyFont="1" applyFill="1" applyBorder="1" applyAlignment="1">
      <alignment horizontal="center" vertical="center"/>
    </xf>
    <xf numFmtId="176" fontId="12" fillId="0" borderId="25" xfId="10" applyNumberFormat="1" applyFont="1" applyFill="1" applyBorder="1" applyAlignment="1">
      <alignment horizontal="center" vertical="center"/>
    </xf>
    <xf numFmtId="176" fontId="12" fillId="0" borderId="28" xfId="10" applyNumberFormat="1" applyFont="1" applyFill="1" applyBorder="1" applyAlignment="1">
      <alignment horizontal="center" vertical="center"/>
    </xf>
    <xf numFmtId="176" fontId="12" fillId="0" borderId="29" xfId="10" applyNumberFormat="1" applyFont="1" applyFill="1" applyBorder="1" applyAlignment="1">
      <alignment horizontal="center" vertical="center"/>
    </xf>
    <xf numFmtId="176" fontId="12" fillId="0" borderId="30" xfId="10" applyNumberFormat="1" applyFont="1" applyFill="1" applyBorder="1" applyAlignment="1">
      <alignment horizontal="center" vertical="center"/>
    </xf>
    <xf numFmtId="176" fontId="12" fillId="0" borderId="31" xfId="10" applyNumberFormat="1" applyFont="1" applyFill="1" applyBorder="1" applyAlignment="1">
      <alignment horizontal="center" vertical="center"/>
    </xf>
    <xf numFmtId="176" fontId="12" fillId="0" borderId="32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3"/>
  <sheetViews>
    <sheetView showGridLines="0" tabSelected="1" zoomScaleNormal="100" workbookViewId="0">
      <pane xSplit="8" ySplit="7" topLeftCell="I51" activePane="bottomRight" state="frozen"/>
      <selection pane="topRight" activeCell="F1" sqref="F1"/>
      <selection pane="bottomLeft" activeCell="A7" sqref="A7"/>
      <selection pane="bottomRight" activeCell="H63" sqref="H63"/>
    </sheetView>
  </sheetViews>
  <sheetFormatPr defaultColWidth="6.6328125" defaultRowHeight="12" customHeight="1"/>
  <cols>
    <col min="1" max="1" width="6.08984375" style="3" bestFit="1" customWidth="1"/>
    <col min="2" max="2" width="8.08984375" style="2" bestFit="1" customWidth="1"/>
    <col min="3" max="3" width="10.453125" style="2" bestFit="1" customWidth="1"/>
    <col min="4" max="4" width="8.453125" style="2" bestFit="1" customWidth="1"/>
    <col min="5" max="7" width="8.6328125" style="2" customWidth="1"/>
    <col min="8" max="8" width="11.08984375" style="2" bestFit="1" customWidth="1"/>
    <col min="9" max="9" width="5.90625" style="2" customWidth="1"/>
    <col min="10" max="10" width="9" style="2" bestFit="1" customWidth="1"/>
    <col min="11" max="11" width="5.90625" style="2" customWidth="1"/>
    <col min="12" max="12" width="9" style="2" bestFit="1" customWidth="1"/>
    <col min="13" max="13" width="7.08984375" style="2" bestFit="1" customWidth="1"/>
    <col min="14" max="14" width="10.08984375" style="2" bestFit="1" customWidth="1"/>
    <col min="15" max="15" width="5.90625" style="2" customWidth="1"/>
    <col min="16" max="16" width="9" style="2" bestFit="1" customWidth="1"/>
    <col min="17" max="17" width="7.08984375" style="2" bestFit="1" customWidth="1"/>
    <col min="18" max="18" width="10.08984375" style="2" bestFit="1" customWidth="1"/>
    <col min="19" max="19" width="7.08984375" style="2" bestFit="1" customWidth="1"/>
    <col min="20" max="20" width="10.08984375" style="2" customWidth="1"/>
    <col min="21" max="21" width="7.08984375" style="2" bestFit="1" customWidth="1"/>
    <col min="22" max="22" width="10.08984375" style="2" customWidth="1"/>
    <col min="23" max="23" width="5.90625" style="2" customWidth="1"/>
    <col min="24" max="24" width="9" style="2" customWidth="1"/>
    <col min="25" max="25" width="5.90625" style="2" customWidth="1"/>
    <col min="26" max="26" width="9.90625" style="2" bestFit="1" customWidth="1"/>
    <col min="27" max="27" width="5.90625" style="2" customWidth="1"/>
    <col min="28" max="28" width="9" style="2" bestFit="1" customWidth="1"/>
    <col min="29" max="29" width="5.90625" style="2" customWidth="1"/>
    <col min="30" max="30" width="9" style="2" customWidth="1"/>
    <col min="31" max="31" width="5.90625" style="2" customWidth="1"/>
    <col min="32" max="32" width="9.08984375" style="2" customWidth="1"/>
    <col min="33" max="34" width="6.6328125" style="3"/>
    <col min="35" max="35" width="6.90625" style="3" bestFit="1" customWidth="1"/>
    <col min="36" max="259" width="6.6328125" style="3"/>
    <col min="260" max="260" width="5.08984375" style="3" customWidth="1"/>
    <col min="261" max="261" width="6.453125" style="3" customWidth="1"/>
    <col min="262" max="262" width="8.90625" style="3" customWidth="1"/>
    <col min="263" max="263" width="6.453125" style="3" customWidth="1"/>
    <col min="264" max="264" width="11.08984375" style="3" bestFit="1" customWidth="1"/>
    <col min="265" max="265" width="5.90625" style="3" customWidth="1"/>
    <col min="266" max="266" width="8.90625" style="3" customWidth="1"/>
    <col min="267" max="267" width="5.90625" style="3" customWidth="1"/>
    <col min="268" max="268" width="8.90625" style="3" customWidth="1"/>
    <col min="269" max="269" width="7.08984375" style="3" bestFit="1" customWidth="1"/>
    <col min="270" max="270" width="8.90625" style="3" customWidth="1"/>
    <col min="271" max="271" width="5.90625" style="3" customWidth="1"/>
    <col min="272" max="272" width="8.90625" style="3" customWidth="1"/>
    <col min="273" max="273" width="5.90625" style="3" customWidth="1"/>
    <col min="274" max="274" width="8.90625" style="3" customWidth="1"/>
    <col min="275" max="275" width="7.08984375" style="3" bestFit="1" customWidth="1"/>
    <col min="276" max="276" width="8.90625" style="3" customWidth="1"/>
    <col min="277" max="277" width="7.08984375" style="3" bestFit="1" customWidth="1"/>
    <col min="278" max="278" width="8.90625" style="3" customWidth="1"/>
    <col min="279" max="279" width="5.90625" style="3" customWidth="1"/>
    <col min="280" max="280" width="8.90625" style="3" customWidth="1"/>
    <col min="281" max="281" width="5.90625" style="3" customWidth="1"/>
    <col min="282" max="282" width="8.90625" style="3" customWidth="1"/>
    <col min="283" max="283" width="5.90625" style="3" customWidth="1"/>
    <col min="284" max="284" width="8.90625" style="3" customWidth="1"/>
    <col min="285" max="285" width="5.90625" style="3" customWidth="1"/>
    <col min="286" max="286" width="8.90625" style="3" customWidth="1"/>
    <col min="287" max="287" width="5.90625" style="3" customWidth="1"/>
    <col min="288" max="288" width="8.90625" style="3" customWidth="1"/>
    <col min="289" max="290" width="6.6328125" style="3"/>
    <col min="291" max="291" width="6.90625" style="3" bestFit="1" customWidth="1"/>
    <col min="292" max="515" width="6.6328125" style="3"/>
    <col min="516" max="516" width="5.08984375" style="3" customWidth="1"/>
    <col min="517" max="517" width="6.453125" style="3" customWidth="1"/>
    <col min="518" max="518" width="8.90625" style="3" customWidth="1"/>
    <col min="519" max="519" width="6.453125" style="3" customWidth="1"/>
    <col min="520" max="520" width="11.08984375" style="3" bestFit="1" customWidth="1"/>
    <col min="521" max="521" width="5.90625" style="3" customWidth="1"/>
    <col min="522" max="522" width="8.90625" style="3" customWidth="1"/>
    <col min="523" max="523" width="5.90625" style="3" customWidth="1"/>
    <col min="524" max="524" width="8.90625" style="3" customWidth="1"/>
    <col min="525" max="525" width="7.08984375" style="3" bestFit="1" customWidth="1"/>
    <col min="526" max="526" width="8.90625" style="3" customWidth="1"/>
    <col min="527" max="527" width="5.90625" style="3" customWidth="1"/>
    <col min="528" max="528" width="8.90625" style="3" customWidth="1"/>
    <col min="529" max="529" width="5.90625" style="3" customWidth="1"/>
    <col min="530" max="530" width="8.90625" style="3" customWidth="1"/>
    <col min="531" max="531" width="7.08984375" style="3" bestFit="1" customWidth="1"/>
    <col min="532" max="532" width="8.90625" style="3" customWidth="1"/>
    <col min="533" max="533" width="7.08984375" style="3" bestFit="1" customWidth="1"/>
    <col min="534" max="534" width="8.90625" style="3" customWidth="1"/>
    <col min="535" max="535" width="5.90625" style="3" customWidth="1"/>
    <col min="536" max="536" width="8.90625" style="3" customWidth="1"/>
    <col min="537" max="537" width="5.90625" style="3" customWidth="1"/>
    <col min="538" max="538" width="8.90625" style="3" customWidth="1"/>
    <col min="539" max="539" width="5.90625" style="3" customWidth="1"/>
    <col min="540" max="540" width="8.90625" style="3" customWidth="1"/>
    <col min="541" max="541" width="5.90625" style="3" customWidth="1"/>
    <col min="542" max="542" width="8.90625" style="3" customWidth="1"/>
    <col min="543" max="543" width="5.90625" style="3" customWidth="1"/>
    <col min="544" max="544" width="8.90625" style="3" customWidth="1"/>
    <col min="545" max="546" width="6.6328125" style="3"/>
    <col min="547" max="547" width="6.90625" style="3" bestFit="1" customWidth="1"/>
    <col min="548" max="771" width="6.6328125" style="3"/>
    <col min="772" max="772" width="5.08984375" style="3" customWidth="1"/>
    <col min="773" max="773" width="6.453125" style="3" customWidth="1"/>
    <col min="774" max="774" width="8.90625" style="3" customWidth="1"/>
    <col min="775" max="775" width="6.453125" style="3" customWidth="1"/>
    <col min="776" max="776" width="11.08984375" style="3" bestFit="1" customWidth="1"/>
    <col min="777" max="777" width="5.90625" style="3" customWidth="1"/>
    <col min="778" max="778" width="8.90625" style="3" customWidth="1"/>
    <col min="779" max="779" width="5.90625" style="3" customWidth="1"/>
    <col min="780" max="780" width="8.90625" style="3" customWidth="1"/>
    <col min="781" max="781" width="7.08984375" style="3" bestFit="1" customWidth="1"/>
    <col min="782" max="782" width="8.90625" style="3" customWidth="1"/>
    <col min="783" max="783" width="5.90625" style="3" customWidth="1"/>
    <col min="784" max="784" width="8.90625" style="3" customWidth="1"/>
    <col min="785" max="785" width="5.90625" style="3" customWidth="1"/>
    <col min="786" max="786" width="8.90625" style="3" customWidth="1"/>
    <col min="787" max="787" width="7.08984375" style="3" bestFit="1" customWidth="1"/>
    <col min="788" max="788" width="8.90625" style="3" customWidth="1"/>
    <col min="789" max="789" width="7.08984375" style="3" bestFit="1" customWidth="1"/>
    <col min="790" max="790" width="8.90625" style="3" customWidth="1"/>
    <col min="791" max="791" width="5.90625" style="3" customWidth="1"/>
    <col min="792" max="792" width="8.90625" style="3" customWidth="1"/>
    <col min="793" max="793" width="5.90625" style="3" customWidth="1"/>
    <col min="794" max="794" width="8.90625" style="3" customWidth="1"/>
    <col min="795" max="795" width="5.90625" style="3" customWidth="1"/>
    <col min="796" max="796" width="8.90625" style="3" customWidth="1"/>
    <col min="797" max="797" width="5.90625" style="3" customWidth="1"/>
    <col min="798" max="798" width="8.90625" style="3" customWidth="1"/>
    <col min="799" max="799" width="5.90625" style="3" customWidth="1"/>
    <col min="800" max="800" width="8.90625" style="3" customWidth="1"/>
    <col min="801" max="802" width="6.6328125" style="3"/>
    <col min="803" max="803" width="6.90625" style="3" bestFit="1" customWidth="1"/>
    <col min="804" max="1027" width="6.6328125" style="3"/>
    <col min="1028" max="1028" width="5.08984375" style="3" customWidth="1"/>
    <col min="1029" max="1029" width="6.453125" style="3" customWidth="1"/>
    <col min="1030" max="1030" width="8.90625" style="3" customWidth="1"/>
    <col min="1031" max="1031" width="6.453125" style="3" customWidth="1"/>
    <col min="1032" max="1032" width="11.08984375" style="3" bestFit="1" customWidth="1"/>
    <col min="1033" max="1033" width="5.90625" style="3" customWidth="1"/>
    <col min="1034" max="1034" width="8.90625" style="3" customWidth="1"/>
    <col min="1035" max="1035" width="5.90625" style="3" customWidth="1"/>
    <col min="1036" max="1036" width="8.90625" style="3" customWidth="1"/>
    <col min="1037" max="1037" width="7.08984375" style="3" bestFit="1" customWidth="1"/>
    <col min="1038" max="1038" width="8.90625" style="3" customWidth="1"/>
    <col min="1039" max="1039" width="5.90625" style="3" customWidth="1"/>
    <col min="1040" max="1040" width="8.90625" style="3" customWidth="1"/>
    <col min="1041" max="1041" width="5.90625" style="3" customWidth="1"/>
    <col min="1042" max="1042" width="8.90625" style="3" customWidth="1"/>
    <col min="1043" max="1043" width="7.08984375" style="3" bestFit="1" customWidth="1"/>
    <col min="1044" max="1044" width="8.90625" style="3" customWidth="1"/>
    <col min="1045" max="1045" width="7.08984375" style="3" bestFit="1" customWidth="1"/>
    <col min="1046" max="1046" width="8.90625" style="3" customWidth="1"/>
    <col min="1047" max="1047" width="5.90625" style="3" customWidth="1"/>
    <col min="1048" max="1048" width="8.90625" style="3" customWidth="1"/>
    <col min="1049" max="1049" width="5.90625" style="3" customWidth="1"/>
    <col min="1050" max="1050" width="8.90625" style="3" customWidth="1"/>
    <col min="1051" max="1051" width="5.90625" style="3" customWidth="1"/>
    <col min="1052" max="1052" width="8.90625" style="3" customWidth="1"/>
    <col min="1053" max="1053" width="5.90625" style="3" customWidth="1"/>
    <col min="1054" max="1054" width="8.90625" style="3" customWidth="1"/>
    <col min="1055" max="1055" width="5.90625" style="3" customWidth="1"/>
    <col min="1056" max="1056" width="8.90625" style="3" customWidth="1"/>
    <col min="1057" max="1058" width="6.6328125" style="3"/>
    <col min="1059" max="1059" width="6.90625" style="3" bestFit="1" customWidth="1"/>
    <col min="1060" max="1283" width="6.6328125" style="3"/>
    <col min="1284" max="1284" width="5.08984375" style="3" customWidth="1"/>
    <col min="1285" max="1285" width="6.453125" style="3" customWidth="1"/>
    <col min="1286" max="1286" width="8.90625" style="3" customWidth="1"/>
    <col min="1287" max="1287" width="6.453125" style="3" customWidth="1"/>
    <col min="1288" max="1288" width="11.08984375" style="3" bestFit="1" customWidth="1"/>
    <col min="1289" max="1289" width="5.90625" style="3" customWidth="1"/>
    <col min="1290" max="1290" width="8.90625" style="3" customWidth="1"/>
    <col min="1291" max="1291" width="5.90625" style="3" customWidth="1"/>
    <col min="1292" max="1292" width="8.90625" style="3" customWidth="1"/>
    <col min="1293" max="1293" width="7.08984375" style="3" bestFit="1" customWidth="1"/>
    <col min="1294" max="1294" width="8.90625" style="3" customWidth="1"/>
    <col min="1295" max="1295" width="5.90625" style="3" customWidth="1"/>
    <col min="1296" max="1296" width="8.90625" style="3" customWidth="1"/>
    <col min="1297" max="1297" width="5.90625" style="3" customWidth="1"/>
    <col min="1298" max="1298" width="8.90625" style="3" customWidth="1"/>
    <col min="1299" max="1299" width="7.08984375" style="3" bestFit="1" customWidth="1"/>
    <col min="1300" max="1300" width="8.90625" style="3" customWidth="1"/>
    <col min="1301" max="1301" width="7.08984375" style="3" bestFit="1" customWidth="1"/>
    <col min="1302" max="1302" width="8.90625" style="3" customWidth="1"/>
    <col min="1303" max="1303" width="5.90625" style="3" customWidth="1"/>
    <col min="1304" max="1304" width="8.90625" style="3" customWidth="1"/>
    <col min="1305" max="1305" width="5.90625" style="3" customWidth="1"/>
    <col min="1306" max="1306" width="8.90625" style="3" customWidth="1"/>
    <col min="1307" max="1307" width="5.90625" style="3" customWidth="1"/>
    <col min="1308" max="1308" width="8.90625" style="3" customWidth="1"/>
    <col min="1309" max="1309" width="5.90625" style="3" customWidth="1"/>
    <col min="1310" max="1310" width="8.90625" style="3" customWidth="1"/>
    <col min="1311" max="1311" width="5.90625" style="3" customWidth="1"/>
    <col min="1312" max="1312" width="8.90625" style="3" customWidth="1"/>
    <col min="1313" max="1314" width="6.6328125" style="3"/>
    <col min="1315" max="1315" width="6.90625" style="3" bestFit="1" customWidth="1"/>
    <col min="1316" max="1539" width="6.6328125" style="3"/>
    <col min="1540" max="1540" width="5.08984375" style="3" customWidth="1"/>
    <col min="1541" max="1541" width="6.453125" style="3" customWidth="1"/>
    <col min="1542" max="1542" width="8.90625" style="3" customWidth="1"/>
    <col min="1543" max="1543" width="6.453125" style="3" customWidth="1"/>
    <col min="1544" max="1544" width="11.08984375" style="3" bestFit="1" customWidth="1"/>
    <col min="1545" max="1545" width="5.90625" style="3" customWidth="1"/>
    <col min="1546" max="1546" width="8.90625" style="3" customWidth="1"/>
    <col min="1547" max="1547" width="5.90625" style="3" customWidth="1"/>
    <col min="1548" max="1548" width="8.90625" style="3" customWidth="1"/>
    <col min="1549" max="1549" width="7.08984375" style="3" bestFit="1" customWidth="1"/>
    <col min="1550" max="1550" width="8.90625" style="3" customWidth="1"/>
    <col min="1551" max="1551" width="5.90625" style="3" customWidth="1"/>
    <col min="1552" max="1552" width="8.90625" style="3" customWidth="1"/>
    <col min="1553" max="1553" width="5.90625" style="3" customWidth="1"/>
    <col min="1554" max="1554" width="8.90625" style="3" customWidth="1"/>
    <col min="1555" max="1555" width="7.08984375" style="3" bestFit="1" customWidth="1"/>
    <col min="1556" max="1556" width="8.90625" style="3" customWidth="1"/>
    <col min="1557" max="1557" width="7.08984375" style="3" bestFit="1" customWidth="1"/>
    <col min="1558" max="1558" width="8.90625" style="3" customWidth="1"/>
    <col min="1559" max="1559" width="5.90625" style="3" customWidth="1"/>
    <col min="1560" max="1560" width="8.90625" style="3" customWidth="1"/>
    <col min="1561" max="1561" width="5.90625" style="3" customWidth="1"/>
    <col min="1562" max="1562" width="8.90625" style="3" customWidth="1"/>
    <col min="1563" max="1563" width="5.90625" style="3" customWidth="1"/>
    <col min="1564" max="1564" width="8.90625" style="3" customWidth="1"/>
    <col min="1565" max="1565" width="5.90625" style="3" customWidth="1"/>
    <col min="1566" max="1566" width="8.90625" style="3" customWidth="1"/>
    <col min="1567" max="1567" width="5.90625" style="3" customWidth="1"/>
    <col min="1568" max="1568" width="8.90625" style="3" customWidth="1"/>
    <col min="1569" max="1570" width="6.6328125" style="3"/>
    <col min="1571" max="1571" width="6.90625" style="3" bestFit="1" customWidth="1"/>
    <col min="1572" max="1795" width="6.6328125" style="3"/>
    <col min="1796" max="1796" width="5.08984375" style="3" customWidth="1"/>
    <col min="1797" max="1797" width="6.453125" style="3" customWidth="1"/>
    <col min="1798" max="1798" width="8.90625" style="3" customWidth="1"/>
    <col min="1799" max="1799" width="6.453125" style="3" customWidth="1"/>
    <col min="1800" max="1800" width="11.08984375" style="3" bestFit="1" customWidth="1"/>
    <col min="1801" max="1801" width="5.90625" style="3" customWidth="1"/>
    <col min="1802" max="1802" width="8.90625" style="3" customWidth="1"/>
    <col min="1803" max="1803" width="5.90625" style="3" customWidth="1"/>
    <col min="1804" max="1804" width="8.90625" style="3" customWidth="1"/>
    <col min="1805" max="1805" width="7.08984375" style="3" bestFit="1" customWidth="1"/>
    <col min="1806" max="1806" width="8.90625" style="3" customWidth="1"/>
    <col min="1807" max="1807" width="5.90625" style="3" customWidth="1"/>
    <col min="1808" max="1808" width="8.90625" style="3" customWidth="1"/>
    <col min="1809" max="1809" width="5.90625" style="3" customWidth="1"/>
    <col min="1810" max="1810" width="8.90625" style="3" customWidth="1"/>
    <col min="1811" max="1811" width="7.08984375" style="3" bestFit="1" customWidth="1"/>
    <col min="1812" max="1812" width="8.90625" style="3" customWidth="1"/>
    <col min="1813" max="1813" width="7.08984375" style="3" bestFit="1" customWidth="1"/>
    <col min="1814" max="1814" width="8.90625" style="3" customWidth="1"/>
    <col min="1815" max="1815" width="5.90625" style="3" customWidth="1"/>
    <col min="1816" max="1816" width="8.90625" style="3" customWidth="1"/>
    <col min="1817" max="1817" width="5.90625" style="3" customWidth="1"/>
    <col min="1818" max="1818" width="8.90625" style="3" customWidth="1"/>
    <col min="1819" max="1819" width="5.90625" style="3" customWidth="1"/>
    <col min="1820" max="1820" width="8.90625" style="3" customWidth="1"/>
    <col min="1821" max="1821" width="5.90625" style="3" customWidth="1"/>
    <col min="1822" max="1822" width="8.90625" style="3" customWidth="1"/>
    <col min="1823" max="1823" width="5.90625" style="3" customWidth="1"/>
    <col min="1824" max="1824" width="8.90625" style="3" customWidth="1"/>
    <col min="1825" max="1826" width="6.6328125" style="3"/>
    <col min="1827" max="1827" width="6.90625" style="3" bestFit="1" customWidth="1"/>
    <col min="1828" max="2051" width="6.6328125" style="3"/>
    <col min="2052" max="2052" width="5.08984375" style="3" customWidth="1"/>
    <col min="2053" max="2053" width="6.453125" style="3" customWidth="1"/>
    <col min="2054" max="2054" width="8.90625" style="3" customWidth="1"/>
    <col min="2055" max="2055" width="6.453125" style="3" customWidth="1"/>
    <col min="2056" max="2056" width="11.08984375" style="3" bestFit="1" customWidth="1"/>
    <col min="2057" max="2057" width="5.90625" style="3" customWidth="1"/>
    <col min="2058" max="2058" width="8.90625" style="3" customWidth="1"/>
    <col min="2059" max="2059" width="5.90625" style="3" customWidth="1"/>
    <col min="2060" max="2060" width="8.90625" style="3" customWidth="1"/>
    <col min="2061" max="2061" width="7.08984375" style="3" bestFit="1" customWidth="1"/>
    <col min="2062" max="2062" width="8.90625" style="3" customWidth="1"/>
    <col min="2063" max="2063" width="5.90625" style="3" customWidth="1"/>
    <col min="2064" max="2064" width="8.90625" style="3" customWidth="1"/>
    <col min="2065" max="2065" width="5.90625" style="3" customWidth="1"/>
    <col min="2066" max="2066" width="8.90625" style="3" customWidth="1"/>
    <col min="2067" max="2067" width="7.08984375" style="3" bestFit="1" customWidth="1"/>
    <col min="2068" max="2068" width="8.90625" style="3" customWidth="1"/>
    <col min="2069" max="2069" width="7.08984375" style="3" bestFit="1" customWidth="1"/>
    <col min="2070" max="2070" width="8.90625" style="3" customWidth="1"/>
    <col min="2071" max="2071" width="5.90625" style="3" customWidth="1"/>
    <col min="2072" max="2072" width="8.90625" style="3" customWidth="1"/>
    <col min="2073" max="2073" width="5.90625" style="3" customWidth="1"/>
    <col min="2074" max="2074" width="8.90625" style="3" customWidth="1"/>
    <col min="2075" max="2075" width="5.90625" style="3" customWidth="1"/>
    <col min="2076" max="2076" width="8.90625" style="3" customWidth="1"/>
    <col min="2077" max="2077" width="5.90625" style="3" customWidth="1"/>
    <col min="2078" max="2078" width="8.90625" style="3" customWidth="1"/>
    <col min="2079" max="2079" width="5.90625" style="3" customWidth="1"/>
    <col min="2080" max="2080" width="8.90625" style="3" customWidth="1"/>
    <col min="2081" max="2082" width="6.6328125" style="3"/>
    <col min="2083" max="2083" width="6.90625" style="3" bestFit="1" customWidth="1"/>
    <col min="2084" max="2307" width="6.6328125" style="3"/>
    <col min="2308" max="2308" width="5.08984375" style="3" customWidth="1"/>
    <col min="2309" max="2309" width="6.453125" style="3" customWidth="1"/>
    <col min="2310" max="2310" width="8.90625" style="3" customWidth="1"/>
    <col min="2311" max="2311" width="6.453125" style="3" customWidth="1"/>
    <col min="2312" max="2312" width="11.08984375" style="3" bestFit="1" customWidth="1"/>
    <col min="2313" max="2313" width="5.90625" style="3" customWidth="1"/>
    <col min="2314" max="2314" width="8.90625" style="3" customWidth="1"/>
    <col min="2315" max="2315" width="5.90625" style="3" customWidth="1"/>
    <col min="2316" max="2316" width="8.90625" style="3" customWidth="1"/>
    <col min="2317" max="2317" width="7.08984375" style="3" bestFit="1" customWidth="1"/>
    <col min="2318" max="2318" width="8.90625" style="3" customWidth="1"/>
    <col min="2319" max="2319" width="5.90625" style="3" customWidth="1"/>
    <col min="2320" max="2320" width="8.90625" style="3" customWidth="1"/>
    <col min="2321" max="2321" width="5.90625" style="3" customWidth="1"/>
    <col min="2322" max="2322" width="8.90625" style="3" customWidth="1"/>
    <col min="2323" max="2323" width="7.08984375" style="3" bestFit="1" customWidth="1"/>
    <col min="2324" max="2324" width="8.90625" style="3" customWidth="1"/>
    <col min="2325" max="2325" width="7.08984375" style="3" bestFit="1" customWidth="1"/>
    <col min="2326" max="2326" width="8.90625" style="3" customWidth="1"/>
    <col min="2327" max="2327" width="5.90625" style="3" customWidth="1"/>
    <col min="2328" max="2328" width="8.90625" style="3" customWidth="1"/>
    <col min="2329" max="2329" width="5.90625" style="3" customWidth="1"/>
    <col min="2330" max="2330" width="8.90625" style="3" customWidth="1"/>
    <col min="2331" max="2331" width="5.90625" style="3" customWidth="1"/>
    <col min="2332" max="2332" width="8.90625" style="3" customWidth="1"/>
    <col min="2333" max="2333" width="5.90625" style="3" customWidth="1"/>
    <col min="2334" max="2334" width="8.90625" style="3" customWidth="1"/>
    <col min="2335" max="2335" width="5.90625" style="3" customWidth="1"/>
    <col min="2336" max="2336" width="8.90625" style="3" customWidth="1"/>
    <col min="2337" max="2338" width="6.6328125" style="3"/>
    <col min="2339" max="2339" width="6.90625" style="3" bestFit="1" customWidth="1"/>
    <col min="2340" max="2563" width="6.6328125" style="3"/>
    <col min="2564" max="2564" width="5.08984375" style="3" customWidth="1"/>
    <col min="2565" max="2565" width="6.453125" style="3" customWidth="1"/>
    <col min="2566" max="2566" width="8.90625" style="3" customWidth="1"/>
    <col min="2567" max="2567" width="6.453125" style="3" customWidth="1"/>
    <col min="2568" max="2568" width="11.08984375" style="3" bestFit="1" customWidth="1"/>
    <col min="2569" max="2569" width="5.90625" style="3" customWidth="1"/>
    <col min="2570" max="2570" width="8.90625" style="3" customWidth="1"/>
    <col min="2571" max="2571" width="5.90625" style="3" customWidth="1"/>
    <col min="2572" max="2572" width="8.90625" style="3" customWidth="1"/>
    <col min="2573" max="2573" width="7.08984375" style="3" bestFit="1" customWidth="1"/>
    <col min="2574" max="2574" width="8.90625" style="3" customWidth="1"/>
    <col min="2575" max="2575" width="5.90625" style="3" customWidth="1"/>
    <col min="2576" max="2576" width="8.90625" style="3" customWidth="1"/>
    <col min="2577" max="2577" width="5.90625" style="3" customWidth="1"/>
    <col min="2578" max="2578" width="8.90625" style="3" customWidth="1"/>
    <col min="2579" max="2579" width="7.08984375" style="3" bestFit="1" customWidth="1"/>
    <col min="2580" max="2580" width="8.90625" style="3" customWidth="1"/>
    <col min="2581" max="2581" width="7.08984375" style="3" bestFit="1" customWidth="1"/>
    <col min="2582" max="2582" width="8.90625" style="3" customWidth="1"/>
    <col min="2583" max="2583" width="5.90625" style="3" customWidth="1"/>
    <col min="2584" max="2584" width="8.90625" style="3" customWidth="1"/>
    <col min="2585" max="2585" width="5.90625" style="3" customWidth="1"/>
    <col min="2586" max="2586" width="8.90625" style="3" customWidth="1"/>
    <col min="2587" max="2587" width="5.90625" style="3" customWidth="1"/>
    <col min="2588" max="2588" width="8.90625" style="3" customWidth="1"/>
    <col min="2589" max="2589" width="5.90625" style="3" customWidth="1"/>
    <col min="2590" max="2590" width="8.90625" style="3" customWidth="1"/>
    <col min="2591" max="2591" width="5.90625" style="3" customWidth="1"/>
    <col min="2592" max="2592" width="8.90625" style="3" customWidth="1"/>
    <col min="2593" max="2594" width="6.6328125" style="3"/>
    <col min="2595" max="2595" width="6.90625" style="3" bestFit="1" customWidth="1"/>
    <col min="2596" max="2819" width="6.6328125" style="3"/>
    <col min="2820" max="2820" width="5.08984375" style="3" customWidth="1"/>
    <col min="2821" max="2821" width="6.453125" style="3" customWidth="1"/>
    <col min="2822" max="2822" width="8.90625" style="3" customWidth="1"/>
    <col min="2823" max="2823" width="6.453125" style="3" customWidth="1"/>
    <col min="2824" max="2824" width="11.08984375" style="3" bestFit="1" customWidth="1"/>
    <col min="2825" max="2825" width="5.90625" style="3" customWidth="1"/>
    <col min="2826" max="2826" width="8.90625" style="3" customWidth="1"/>
    <col min="2827" max="2827" width="5.90625" style="3" customWidth="1"/>
    <col min="2828" max="2828" width="8.90625" style="3" customWidth="1"/>
    <col min="2829" max="2829" width="7.08984375" style="3" bestFit="1" customWidth="1"/>
    <col min="2830" max="2830" width="8.90625" style="3" customWidth="1"/>
    <col min="2831" max="2831" width="5.90625" style="3" customWidth="1"/>
    <col min="2832" max="2832" width="8.90625" style="3" customWidth="1"/>
    <col min="2833" max="2833" width="5.90625" style="3" customWidth="1"/>
    <col min="2834" max="2834" width="8.90625" style="3" customWidth="1"/>
    <col min="2835" max="2835" width="7.08984375" style="3" bestFit="1" customWidth="1"/>
    <col min="2836" max="2836" width="8.90625" style="3" customWidth="1"/>
    <col min="2837" max="2837" width="7.08984375" style="3" bestFit="1" customWidth="1"/>
    <col min="2838" max="2838" width="8.90625" style="3" customWidth="1"/>
    <col min="2839" max="2839" width="5.90625" style="3" customWidth="1"/>
    <col min="2840" max="2840" width="8.90625" style="3" customWidth="1"/>
    <col min="2841" max="2841" width="5.90625" style="3" customWidth="1"/>
    <col min="2842" max="2842" width="8.90625" style="3" customWidth="1"/>
    <col min="2843" max="2843" width="5.90625" style="3" customWidth="1"/>
    <col min="2844" max="2844" width="8.90625" style="3" customWidth="1"/>
    <col min="2845" max="2845" width="5.90625" style="3" customWidth="1"/>
    <col min="2846" max="2846" width="8.90625" style="3" customWidth="1"/>
    <col min="2847" max="2847" width="5.90625" style="3" customWidth="1"/>
    <col min="2848" max="2848" width="8.90625" style="3" customWidth="1"/>
    <col min="2849" max="2850" width="6.6328125" style="3"/>
    <col min="2851" max="2851" width="6.90625" style="3" bestFit="1" customWidth="1"/>
    <col min="2852" max="3075" width="6.6328125" style="3"/>
    <col min="3076" max="3076" width="5.08984375" style="3" customWidth="1"/>
    <col min="3077" max="3077" width="6.453125" style="3" customWidth="1"/>
    <col min="3078" max="3078" width="8.90625" style="3" customWidth="1"/>
    <col min="3079" max="3079" width="6.453125" style="3" customWidth="1"/>
    <col min="3080" max="3080" width="11.08984375" style="3" bestFit="1" customWidth="1"/>
    <col min="3081" max="3081" width="5.90625" style="3" customWidth="1"/>
    <col min="3082" max="3082" width="8.90625" style="3" customWidth="1"/>
    <col min="3083" max="3083" width="5.90625" style="3" customWidth="1"/>
    <col min="3084" max="3084" width="8.90625" style="3" customWidth="1"/>
    <col min="3085" max="3085" width="7.08984375" style="3" bestFit="1" customWidth="1"/>
    <col min="3086" max="3086" width="8.90625" style="3" customWidth="1"/>
    <col min="3087" max="3087" width="5.90625" style="3" customWidth="1"/>
    <col min="3088" max="3088" width="8.90625" style="3" customWidth="1"/>
    <col min="3089" max="3089" width="5.90625" style="3" customWidth="1"/>
    <col min="3090" max="3090" width="8.90625" style="3" customWidth="1"/>
    <col min="3091" max="3091" width="7.08984375" style="3" bestFit="1" customWidth="1"/>
    <col min="3092" max="3092" width="8.90625" style="3" customWidth="1"/>
    <col min="3093" max="3093" width="7.08984375" style="3" bestFit="1" customWidth="1"/>
    <col min="3094" max="3094" width="8.90625" style="3" customWidth="1"/>
    <col min="3095" max="3095" width="5.90625" style="3" customWidth="1"/>
    <col min="3096" max="3096" width="8.90625" style="3" customWidth="1"/>
    <col min="3097" max="3097" width="5.90625" style="3" customWidth="1"/>
    <col min="3098" max="3098" width="8.90625" style="3" customWidth="1"/>
    <col min="3099" max="3099" width="5.90625" style="3" customWidth="1"/>
    <col min="3100" max="3100" width="8.90625" style="3" customWidth="1"/>
    <col min="3101" max="3101" width="5.90625" style="3" customWidth="1"/>
    <col min="3102" max="3102" width="8.90625" style="3" customWidth="1"/>
    <col min="3103" max="3103" width="5.90625" style="3" customWidth="1"/>
    <col min="3104" max="3104" width="8.90625" style="3" customWidth="1"/>
    <col min="3105" max="3106" width="6.6328125" style="3"/>
    <col min="3107" max="3107" width="6.90625" style="3" bestFit="1" customWidth="1"/>
    <col min="3108" max="3331" width="6.6328125" style="3"/>
    <col min="3332" max="3332" width="5.08984375" style="3" customWidth="1"/>
    <col min="3333" max="3333" width="6.453125" style="3" customWidth="1"/>
    <col min="3334" max="3334" width="8.90625" style="3" customWidth="1"/>
    <col min="3335" max="3335" width="6.453125" style="3" customWidth="1"/>
    <col min="3336" max="3336" width="11.08984375" style="3" bestFit="1" customWidth="1"/>
    <col min="3337" max="3337" width="5.90625" style="3" customWidth="1"/>
    <col min="3338" max="3338" width="8.90625" style="3" customWidth="1"/>
    <col min="3339" max="3339" width="5.90625" style="3" customWidth="1"/>
    <col min="3340" max="3340" width="8.90625" style="3" customWidth="1"/>
    <col min="3341" max="3341" width="7.08984375" style="3" bestFit="1" customWidth="1"/>
    <col min="3342" max="3342" width="8.90625" style="3" customWidth="1"/>
    <col min="3343" max="3343" width="5.90625" style="3" customWidth="1"/>
    <col min="3344" max="3344" width="8.90625" style="3" customWidth="1"/>
    <col min="3345" max="3345" width="5.90625" style="3" customWidth="1"/>
    <col min="3346" max="3346" width="8.90625" style="3" customWidth="1"/>
    <col min="3347" max="3347" width="7.08984375" style="3" bestFit="1" customWidth="1"/>
    <col min="3348" max="3348" width="8.90625" style="3" customWidth="1"/>
    <col min="3349" max="3349" width="7.08984375" style="3" bestFit="1" customWidth="1"/>
    <col min="3350" max="3350" width="8.90625" style="3" customWidth="1"/>
    <col min="3351" max="3351" width="5.90625" style="3" customWidth="1"/>
    <col min="3352" max="3352" width="8.90625" style="3" customWidth="1"/>
    <col min="3353" max="3353" width="5.90625" style="3" customWidth="1"/>
    <col min="3354" max="3354" width="8.90625" style="3" customWidth="1"/>
    <col min="3355" max="3355" width="5.90625" style="3" customWidth="1"/>
    <col min="3356" max="3356" width="8.90625" style="3" customWidth="1"/>
    <col min="3357" max="3357" width="5.90625" style="3" customWidth="1"/>
    <col min="3358" max="3358" width="8.90625" style="3" customWidth="1"/>
    <col min="3359" max="3359" width="5.90625" style="3" customWidth="1"/>
    <col min="3360" max="3360" width="8.90625" style="3" customWidth="1"/>
    <col min="3361" max="3362" width="6.6328125" style="3"/>
    <col min="3363" max="3363" width="6.90625" style="3" bestFit="1" customWidth="1"/>
    <col min="3364" max="3587" width="6.6328125" style="3"/>
    <col min="3588" max="3588" width="5.08984375" style="3" customWidth="1"/>
    <col min="3589" max="3589" width="6.453125" style="3" customWidth="1"/>
    <col min="3590" max="3590" width="8.90625" style="3" customWidth="1"/>
    <col min="3591" max="3591" width="6.453125" style="3" customWidth="1"/>
    <col min="3592" max="3592" width="11.08984375" style="3" bestFit="1" customWidth="1"/>
    <col min="3593" max="3593" width="5.90625" style="3" customWidth="1"/>
    <col min="3594" max="3594" width="8.90625" style="3" customWidth="1"/>
    <col min="3595" max="3595" width="5.90625" style="3" customWidth="1"/>
    <col min="3596" max="3596" width="8.90625" style="3" customWidth="1"/>
    <col min="3597" max="3597" width="7.08984375" style="3" bestFit="1" customWidth="1"/>
    <col min="3598" max="3598" width="8.90625" style="3" customWidth="1"/>
    <col min="3599" max="3599" width="5.90625" style="3" customWidth="1"/>
    <col min="3600" max="3600" width="8.90625" style="3" customWidth="1"/>
    <col min="3601" max="3601" width="5.90625" style="3" customWidth="1"/>
    <col min="3602" max="3602" width="8.90625" style="3" customWidth="1"/>
    <col min="3603" max="3603" width="7.08984375" style="3" bestFit="1" customWidth="1"/>
    <col min="3604" max="3604" width="8.90625" style="3" customWidth="1"/>
    <col min="3605" max="3605" width="7.08984375" style="3" bestFit="1" customWidth="1"/>
    <col min="3606" max="3606" width="8.90625" style="3" customWidth="1"/>
    <col min="3607" max="3607" width="5.90625" style="3" customWidth="1"/>
    <col min="3608" max="3608" width="8.90625" style="3" customWidth="1"/>
    <col min="3609" max="3609" width="5.90625" style="3" customWidth="1"/>
    <col min="3610" max="3610" width="8.90625" style="3" customWidth="1"/>
    <col min="3611" max="3611" width="5.90625" style="3" customWidth="1"/>
    <col min="3612" max="3612" width="8.90625" style="3" customWidth="1"/>
    <col min="3613" max="3613" width="5.90625" style="3" customWidth="1"/>
    <col min="3614" max="3614" width="8.90625" style="3" customWidth="1"/>
    <col min="3615" max="3615" width="5.90625" style="3" customWidth="1"/>
    <col min="3616" max="3616" width="8.90625" style="3" customWidth="1"/>
    <col min="3617" max="3618" width="6.6328125" style="3"/>
    <col min="3619" max="3619" width="6.90625" style="3" bestFit="1" customWidth="1"/>
    <col min="3620" max="3843" width="6.6328125" style="3"/>
    <col min="3844" max="3844" width="5.08984375" style="3" customWidth="1"/>
    <col min="3845" max="3845" width="6.453125" style="3" customWidth="1"/>
    <col min="3846" max="3846" width="8.90625" style="3" customWidth="1"/>
    <col min="3847" max="3847" width="6.453125" style="3" customWidth="1"/>
    <col min="3848" max="3848" width="11.08984375" style="3" bestFit="1" customWidth="1"/>
    <col min="3849" max="3849" width="5.90625" style="3" customWidth="1"/>
    <col min="3850" max="3850" width="8.90625" style="3" customWidth="1"/>
    <col min="3851" max="3851" width="5.90625" style="3" customWidth="1"/>
    <col min="3852" max="3852" width="8.90625" style="3" customWidth="1"/>
    <col min="3853" max="3853" width="7.08984375" style="3" bestFit="1" customWidth="1"/>
    <col min="3854" max="3854" width="8.90625" style="3" customWidth="1"/>
    <col min="3855" max="3855" width="5.90625" style="3" customWidth="1"/>
    <col min="3856" max="3856" width="8.90625" style="3" customWidth="1"/>
    <col min="3857" max="3857" width="5.90625" style="3" customWidth="1"/>
    <col min="3858" max="3858" width="8.90625" style="3" customWidth="1"/>
    <col min="3859" max="3859" width="7.08984375" style="3" bestFit="1" customWidth="1"/>
    <col min="3860" max="3860" width="8.90625" style="3" customWidth="1"/>
    <col min="3861" max="3861" width="7.08984375" style="3" bestFit="1" customWidth="1"/>
    <col min="3862" max="3862" width="8.90625" style="3" customWidth="1"/>
    <col min="3863" max="3863" width="5.90625" style="3" customWidth="1"/>
    <col min="3864" max="3864" width="8.90625" style="3" customWidth="1"/>
    <col min="3865" max="3865" width="5.90625" style="3" customWidth="1"/>
    <col min="3866" max="3866" width="8.90625" style="3" customWidth="1"/>
    <col min="3867" max="3867" width="5.90625" style="3" customWidth="1"/>
    <col min="3868" max="3868" width="8.90625" style="3" customWidth="1"/>
    <col min="3869" max="3869" width="5.90625" style="3" customWidth="1"/>
    <col min="3870" max="3870" width="8.90625" style="3" customWidth="1"/>
    <col min="3871" max="3871" width="5.90625" style="3" customWidth="1"/>
    <col min="3872" max="3872" width="8.90625" style="3" customWidth="1"/>
    <col min="3873" max="3874" width="6.6328125" style="3"/>
    <col min="3875" max="3875" width="6.90625" style="3" bestFit="1" customWidth="1"/>
    <col min="3876" max="4099" width="6.6328125" style="3"/>
    <col min="4100" max="4100" width="5.08984375" style="3" customWidth="1"/>
    <col min="4101" max="4101" width="6.453125" style="3" customWidth="1"/>
    <col min="4102" max="4102" width="8.90625" style="3" customWidth="1"/>
    <col min="4103" max="4103" width="6.453125" style="3" customWidth="1"/>
    <col min="4104" max="4104" width="11.08984375" style="3" bestFit="1" customWidth="1"/>
    <col min="4105" max="4105" width="5.90625" style="3" customWidth="1"/>
    <col min="4106" max="4106" width="8.90625" style="3" customWidth="1"/>
    <col min="4107" max="4107" width="5.90625" style="3" customWidth="1"/>
    <col min="4108" max="4108" width="8.90625" style="3" customWidth="1"/>
    <col min="4109" max="4109" width="7.08984375" style="3" bestFit="1" customWidth="1"/>
    <col min="4110" max="4110" width="8.90625" style="3" customWidth="1"/>
    <col min="4111" max="4111" width="5.90625" style="3" customWidth="1"/>
    <col min="4112" max="4112" width="8.90625" style="3" customWidth="1"/>
    <col min="4113" max="4113" width="5.90625" style="3" customWidth="1"/>
    <col min="4114" max="4114" width="8.90625" style="3" customWidth="1"/>
    <col min="4115" max="4115" width="7.08984375" style="3" bestFit="1" customWidth="1"/>
    <col min="4116" max="4116" width="8.90625" style="3" customWidth="1"/>
    <col min="4117" max="4117" width="7.08984375" style="3" bestFit="1" customWidth="1"/>
    <col min="4118" max="4118" width="8.90625" style="3" customWidth="1"/>
    <col min="4119" max="4119" width="5.90625" style="3" customWidth="1"/>
    <col min="4120" max="4120" width="8.90625" style="3" customWidth="1"/>
    <col min="4121" max="4121" width="5.90625" style="3" customWidth="1"/>
    <col min="4122" max="4122" width="8.90625" style="3" customWidth="1"/>
    <col min="4123" max="4123" width="5.90625" style="3" customWidth="1"/>
    <col min="4124" max="4124" width="8.90625" style="3" customWidth="1"/>
    <col min="4125" max="4125" width="5.90625" style="3" customWidth="1"/>
    <col min="4126" max="4126" width="8.90625" style="3" customWidth="1"/>
    <col min="4127" max="4127" width="5.90625" style="3" customWidth="1"/>
    <col min="4128" max="4128" width="8.90625" style="3" customWidth="1"/>
    <col min="4129" max="4130" width="6.6328125" style="3"/>
    <col min="4131" max="4131" width="6.90625" style="3" bestFit="1" customWidth="1"/>
    <col min="4132" max="4355" width="6.6328125" style="3"/>
    <col min="4356" max="4356" width="5.08984375" style="3" customWidth="1"/>
    <col min="4357" max="4357" width="6.453125" style="3" customWidth="1"/>
    <col min="4358" max="4358" width="8.90625" style="3" customWidth="1"/>
    <col min="4359" max="4359" width="6.453125" style="3" customWidth="1"/>
    <col min="4360" max="4360" width="11.08984375" style="3" bestFit="1" customWidth="1"/>
    <col min="4361" max="4361" width="5.90625" style="3" customWidth="1"/>
    <col min="4362" max="4362" width="8.90625" style="3" customWidth="1"/>
    <col min="4363" max="4363" width="5.90625" style="3" customWidth="1"/>
    <col min="4364" max="4364" width="8.90625" style="3" customWidth="1"/>
    <col min="4365" max="4365" width="7.08984375" style="3" bestFit="1" customWidth="1"/>
    <col min="4366" max="4366" width="8.90625" style="3" customWidth="1"/>
    <col min="4367" max="4367" width="5.90625" style="3" customWidth="1"/>
    <col min="4368" max="4368" width="8.90625" style="3" customWidth="1"/>
    <col min="4369" max="4369" width="5.90625" style="3" customWidth="1"/>
    <col min="4370" max="4370" width="8.90625" style="3" customWidth="1"/>
    <col min="4371" max="4371" width="7.08984375" style="3" bestFit="1" customWidth="1"/>
    <col min="4372" max="4372" width="8.90625" style="3" customWidth="1"/>
    <col min="4373" max="4373" width="7.08984375" style="3" bestFit="1" customWidth="1"/>
    <col min="4374" max="4374" width="8.90625" style="3" customWidth="1"/>
    <col min="4375" max="4375" width="5.90625" style="3" customWidth="1"/>
    <col min="4376" max="4376" width="8.90625" style="3" customWidth="1"/>
    <col min="4377" max="4377" width="5.90625" style="3" customWidth="1"/>
    <col min="4378" max="4378" width="8.90625" style="3" customWidth="1"/>
    <col min="4379" max="4379" width="5.90625" style="3" customWidth="1"/>
    <col min="4380" max="4380" width="8.90625" style="3" customWidth="1"/>
    <col min="4381" max="4381" width="5.90625" style="3" customWidth="1"/>
    <col min="4382" max="4382" width="8.90625" style="3" customWidth="1"/>
    <col min="4383" max="4383" width="5.90625" style="3" customWidth="1"/>
    <col min="4384" max="4384" width="8.90625" style="3" customWidth="1"/>
    <col min="4385" max="4386" width="6.6328125" style="3"/>
    <col min="4387" max="4387" width="6.90625" style="3" bestFit="1" customWidth="1"/>
    <col min="4388" max="4611" width="6.6328125" style="3"/>
    <col min="4612" max="4612" width="5.08984375" style="3" customWidth="1"/>
    <col min="4613" max="4613" width="6.453125" style="3" customWidth="1"/>
    <col min="4614" max="4614" width="8.90625" style="3" customWidth="1"/>
    <col min="4615" max="4615" width="6.453125" style="3" customWidth="1"/>
    <col min="4616" max="4616" width="11.08984375" style="3" bestFit="1" customWidth="1"/>
    <col min="4617" max="4617" width="5.90625" style="3" customWidth="1"/>
    <col min="4618" max="4618" width="8.90625" style="3" customWidth="1"/>
    <col min="4619" max="4619" width="5.90625" style="3" customWidth="1"/>
    <col min="4620" max="4620" width="8.90625" style="3" customWidth="1"/>
    <col min="4621" max="4621" width="7.08984375" style="3" bestFit="1" customWidth="1"/>
    <col min="4622" max="4622" width="8.90625" style="3" customWidth="1"/>
    <col min="4623" max="4623" width="5.90625" style="3" customWidth="1"/>
    <col min="4624" max="4624" width="8.90625" style="3" customWidth="1"/>
    <col min="4625" max="4625" width="5.90625" style="3" customWidth="1"/>
    <col min="4626" max="4626" width="8.90625" style="3" customWidth="1"/>
    <col min="4627" max="4627" width="7.08984375" style="3" bestFit="1" customWidth="1"/>
    <col min="4628" max="4628" width="8.90625" style="3" customWidth="1"/>
    <col min="4629" max="4629" width="7.08984375" style="3" bestFit="1" customWidth="1"/>
    <col min="4630" max="4630" width="8.90625" style="3" customWidth="1"/>
    <col min="4631" max="4631" width="5.90625" style="3" customWidth="1"/>
    <col min="4632" max="4632" width="8.90625" style="3" customWidth="1"/>
    <col min="4633" max="4633" width="5.90625" style="3" customWidth="1"/>
    <col min="4634" max="4634" width="8.90625" style="3" customWidth="1"/>
    <col min="4635" max="4635" width="5.90625" style="3" customWidth="1"/>
    <col min="4636" max="4636" width="8.90625" style="3" customWidth="1"/>
    <col min="4637" max="4637" width="5.90625" style="3" customWidth="1"/>
    <col min="4638" max="4638" width="8.90625" style="3" customWidth="1"/>
    <col min="4639" max="4639" width="5.90625" style="3" customWidth="1"/>
    <col min="4640" max="4640" width="8.90625" style="3" customWidth="1"/>
    <col min="4641" max="4642" width="6.6328125" style="3"/>
    <col min="4643" max="4643" width="6.90625" style="3" bestFit="1" customWidth="1"/>
    <col min="4644" max="4867" width="6.6328125" style="3"/>
    <col min="4868" max="4868" width="5.08984375" style="3" customWidth="1"/>
    <col min="4869" max="4869" width="6.453125" style="3" customWidth="1"/>
    <col min="4870" max="4870" width="8.90625" style="3" customWidth="1"/>
    <col min="4871" max="4871" width="6.453125" style="3" customWidth="1"/>
    <col min="4872" max="4872" width="11.08984375" style="3" bestFit="1" customWidth="1"/>
    <col min="4873" max="4873" width="5.90625" style="3" customWidth="1"/>
    <col min="4874" max="4874" width="8.90625" style="3" customWidth="1"/>
    <col min="4875" max="4875" width="5.90625" style="3" customWidth="1"/>
    <col min="4876" max="4876" width="8.90625" style="3" customWidth="1"/>
    <col min="4877" max="4877" width="7.08984375" style="3" bestFit="1" customWidth="1"/>
    <col min="4878" max="4878" width="8.90625" style="3" customWidth="1"/>
    <col min="4879" max="4879" width="5.90625" style="3" customWidth="1"/>
    <col min="4880" max="4880" width="8.90625" style="3" customWidth="1"/>
    <col min="4881" max="4881" width="5.90625" style="3" customWidth="1"/>
    <col min="4882" max="4882" width="8.90625" style="3" customWidth="1"/>
    <col min="4883" max="4883" width="7.08984375" style="3" bestFit="1" customWidth="1"/>
    <col min="4884" max="4884" width="8.90625" style="3" customWidth="1"/>
    <col min="4885" max="4885" width="7.08984375" style="3" bestFit="1" customWidth="1"/>
    <col min="4886" max="4886" width="8.90625" style="3" customWidth="1"/>
    <col min="4887" max="4887" width="5.90625" style="3" customWidth="1"/>
    <col min="4888" max="4888" width="8.90625" style="3" customWidth="1"/>
    <col min="4889" max="4889" width="5.90625" style="3" customWidth="1"/>
    <col min="4890" max="4890" width="8.90625" style="3" customWidth="1"/>
    <col min="4891" max="4891" width="5.90625" style="3" customWidth="1"/>
    <col min="4892" max="4892" width="8.90625" style="3" customWidth="1"/>
    <col min="4893" max="4893" width="5.90625" style="3" customWidth="1"/>
    <col min="4894" max="4894" width="8.90625" style="3" customWidth="1"/>
    <col min="4895" max="4895" width="5.90625" style="3" customWidth="1"/>
    <col min="4896" max="4896" width="8.90625" style="3" customWidth="1"/>
    <col min="4897" max="4898" width="6.6328125" style="3"/>
    <col min="4899" max="4899" width="6.90625" style="3" bestFit="1" customWidth="1"/>
    <col min="4900" max="5123" width="6.6328125" style="3"/>
    <col min="5124" max="5124" width="5.08984375" style="3" customWidth="1"/>
    <col min="5125" max="5125" width="6.453125" style="3" customWidth="1"/>
    <col min="5126" max="5126" width="8.90625" style="3" customWidth="1"/>
    <col min="5127" max="5127" width="6.453125" style="3" customWidth="1"/>
    <col min="5128" max="5128" width="11.08984375" style="3" bestFit="1" customWidth="1"/>
    <col min="5129" max="5129" width="5.90625" style="3" customWidth="1"/>
    <col min="5130" max="5130" width="8.90625" style="3" customWidth="1"/>
    <col min="5131" max="5131" width="5.90625" style="3" customWidth="1"/>
    <col min="5132" max="5132" width="8.90625" style="3" customWidth="1"/>
    <col min="5133" max="5133" width="7.08984375" style="3" bestFit="1" customWidth="1"/>
    <col min="5134" max="5134" width="8.90625" style="3" customWidth="1"/>
    <col min="5135" max="5135" width="5.90625" style="3" customWidth="1"/>
    <col min="5136" max="5136" width="8.90625" style="3" customWidth="1"/>
    <col min="5137" max="5137" width="5.90625" style="3" customWidth="1"/>
    <col min="5138" max="5138" width="8.90625" style="3" customWidth="1"/>
    <col min="5139" max="5139" width="7.08984375" style="3" bestFit="1" customWidth="1"/>
    <col min="5140" max="5140" width="8.90625" style="3" customWidth="1"/>
    <col min="5141" max="5141" width="7.08984375" style="3" bestFit="1" customWidth="1"/>
    <col min="5142" max="5142" width="8.90625" style="3" customWidth="1"/>
    <col min="5143" max="5143" width="5.90625" style="3" customWidth="1"/>
    <col min="5144" max="5144" width="8.90625" style="3" customWidth="1"/>
    <col min="5145" max="5145" width="5.90625" style="3" customWidth="1"/>
    <col min="5146" max="5146" width="8.90625" style="3" customWidth="1"/>
    <col min="5147" max="5147" width="5.90625" style="3" customWidth="1"/>
    <col min="5148" max="5148" width="8.90625" style="3" customWidth="1"/>
    <col min="5149" max="5149" width="5.90625" style="3" customWidth="1"/>
    <col min="5150" max="5150" width="8.90625" style="3" customWidth="1"/>
    <col min="5151" max="5151" width="5.90625" style="3" customWidth="1"/>
    <col min="5152" max="5152" width="8.90625" style="3" customWidth="1"/>
    <col min="5153" max="5154" width="6.6328125" style="3"/>
    <col min="5155" max="5155" width="6.90625" style="3" bestFit="1" customWidth="1"/>
    <col min="5156" max="5379" width="6.6328125" style="3"/>
    <col min="5380" max="5380" width="5.08984375" style="3" customWidth="1"/>
    <col min="5381" max="5381" width="6.453125" style="3" customWidth="1"/>
    <col min="5382" max="5382" width="8.90625" style="3" customWidth="1"/>
    <col min="5383" max="5383" width="6.453125" style="3" customWidth="1"/>
    <col min="5384" max="5384" width="11.08984375" style="3" bestFit="1" customWidth="1"/>
    <col min="5385" max="5385" width="5.90625" style="3" customWidth="1"/>
    <col min="5386" max="5386" width="8.90625" style="3" customWidth="1"/>
    <col min="5387" max="5387" width="5.90625" style="3" customWidth="1"/>
    <col min="5388" max="5388" width="8.90625" style="3" customWidth="1"/>
    <col min="5389" max="5389" width="7.08984375" style="3" bestFit="1" customWidth="1"/>
    <col min="5390" max="5390" width="8.90625" style="3" customWidth="1"/>
    <col min="5391" max="5391" width="5.90625" style="3" customWidth="1"/>
    <col min="5392" max="5392" width="8.90625" style="3" customWidth="1"/>
    <col min="5393" max="5393" width="5.90625" style="3" customWidth="1"/>
    <col min="5394" max="5394" width="8.90625" style="3" customWidth="1"/>
    <col min="5395" max="5395" width="7.08984375" style="3" bestFit="1" customWidth="1"/>
    <col min="5396" max="5396" width="8.90625" style="3" customWidth="1"/>
    <col min="5397" max="5397" width="7.08984375" style="3" bestFit="1" customWidth="1"/>
    <col min="5398" max="5398" width="8.90625" style="3" customWidth="1"/>
    <col min="5399" max="5399" width="5.90625" style="3" customWidth="1"/>
    <col min="5400" max="5400" width="8.90625" style="3" customWidth="1"/>
    <col min="5401" max="5401" width="5.90625" style="3" customWidth="1"/>
    <col min="5402" max="5402" width="8.90625" style="3" customWidth="1"/>
    <col min="5403" max="5403" width="5.90625" style="3" customWidth="1"/>
    <col min="5404" max="5404" width="8.90625" style="3" customWidth="1"/>
    <col min="5405" max="5405" width="5.90625" style="3" customWidth="1"/>
    <col min="5406" max="5406" width="8.90625" style="3" customWidth="1"/>
    <col min="5407" max="5407" width="5.90625" style="3" customWidth="1"/>
    <col min="5408" max="5408" width="8.90625" style="3" customWidth="1"/>
    <col min="5409" max="5410" width="6.6328125" style="3"/>
    <col min="5411" max="5411" width="6.90625" style="3" bestFit="1" customWidth="1"/>
    <col min="5412" max="5635" width="6.6328125" style="3"/>
    <col min="5636" max="5636" width="5.08984375" style="3" customWidth="1"/>
    <col min="5637" max="5637" width="6.453125" style="3" customWidth="1"/>
    <col min="5638" max="5638" width="8.90625" style="3" customWidth="1"/>
    <col min="5639" max="5639" width="6.453125" style="3" customWidth="1"/>
    <col min="5640" max="5640" width="11.08984375" style="3" bestFit="1" customWidth="1"/>
    <col min="5641" max="5641" width="5.90625" style="3" customWidth="1"/>
    <col min="5642" max="5642" width="8.90625" style="3" customWidth="1"/>
    <col min="5643" max="5643" width="5.90625" style="3" customWidth="1"/>
    <col min="5644" max="5644" width="8.90625" style="3" customWidth="1"/>
    <col min="5645" max="5645" width="7.08984375" style="3" bestFit="1" customWidth="1"/>
    <col min="5646" max="5646" width="8.90625" style="3" customWidth="1"/>
    <col min="5647" max="5647" width="5.90625" style="3" customWidth="1"/>
    <col min="5648" max="5648" width="8.90625" style="3" customWidth="1"/>
    <col min="5649" max="5649" width="5.90625" style="3" customWidth="1"/>
    <col min="5650" max="5650" width="8.90625" style="3" customWidth="1"/>
    <col min="5651" max="5651" width="7.08984375" style="3" bestFit="1" customWidth="1"/>
    <col min="5652" max="5652" width="8.90625" style="3" customWidth="1"/>
    <col min="5653" max="5653" width="7.08984375" style="3" bestFit="1" customWidth="1"/>
    <col min="5654" max="5654" width="8.90625" style="3" customWidth="1"/>
    <col min="5655" max="5655" width="5.90625" style="3" customWidth="1"/>
    <col min="5656" max="5656" width="8.90625" style="3" customWidth="1"/>
    <col min="5657" max="5657" width="5.90625" style="3" customWidth="1"/>
    <col min="5658" max="5658" width="8.90625" style="3" customWidth="1"/>
    <col min="5659" max="5659" width="5.90625" style="3" customWidth="1"/>
    <col min="5660" max="5660" width="8.90625" style="3" customWidth="1"/>
    <col min="5661" max="5661" width="5.90625" style="3" customWidth="1"/>
    <col min="5662" max="5662" width="8.90625" style="3" customWidth="1"/>
    <col min="5663" max="5663" width="5.90625" style="3" customWidth="1"/>
    <col min="5664" max="5664" width="8.90625" style="3" customWidth="1"/>
    <col min="5665" max="5666" width="6.6328125" style="3"/>
    <col min="5667" max="5667" width="6.90625" style="3" bestFit="1" customWidth="1"/>
    <col min="5668" max="5891" width="6.6328125" style="3"/>
    <col min="5892" max="5892" width="5.08984375" style="3" customWidth="1"/>
    <col min="5893" max="5893" width="6.453125" style="3" customWidth="1"/>
    <col min="5894" max="5894" width="8.90625" style="3" customWidth="1"/>
    <col min="5895" max="5895" width="6.453125" style="3" customWidth="1"/>
    <col min="5896" max="5896" width="11.08984375" style="3" bestFit="1" customWidth="1"/>
    <col min="5897" max="5897" width="5.90625" style="3" customWidth="1"/>
    <col min="5898" max="5898" width="8.90625" style="3" customWidth="1"/>
    <col min="5899" max="5899" width="5.90625" style="3" customWidth="1"/>
    <col min="5900" max="5900" width="8.90625" style="3" customWidth="1"/>
    <col min="5901" max="5901" width="7.08984375" style="3" bestFit="1" customWidth="1"/>
    <col min="5902" max="5902" width="8.90625" style="3" customWidth="1"/>
    <col min="5903" max="5903" width="5.90625" style="3" customWidth="1"/>
    <col min="5904" max="5904" width="8.90625" style="3" customWidth="1"/>
    <col min="5905" max="5905" width="5.90625" style="3" customWidth="1"/>
    <col min="5906" max="5906" width="8.90625" style="3" customWidth="1"/>
    <col min="5907" max="5907" width="7.08984375" style="3" bestFit="1" customWidth="1"/>
    <col min="5908" max="5908" width="8.90625" style="3" customWidth="1"/>
    <col min="5909" max="5909" width="7.08984375" style="3" bestFit="1" customWidth="1"/>
    <col min="5910" max="5910" width="8.90625" style="3" customWidth="1"/>
    <col min="5911" max="5911" width="5.90625" style="3" customWidth="1"/>
    <col min="5912" max="5912" width="8.90625" style="3" customWidth="1"/>
    <col min="5913" max="5913" width="5.90625" style="3" customWidth="1"/>
    <col min="5914" max="5914" width="8.90625" style="3" customWidth="1"/>
    <col min="5915" max="5915" width="5.90625" style="3" customWidth="1"/>
    <col min="5916" max="5916" width="8.90625" style="3" customWidth="1"/>
    <col min="5917" max="5917" width="5.90625" style="3" customWidth="1"/>
    <col min="5918" max="5918" width="8.90625" style="3" customWidth="1"/>
    <col min="5919" max="5919" width="5.90625" style="3" customWidth="1"/>
    <col min="5920" max="5920" width="8.90625" style="3" customWidth="1"/>
    <col min="5921" max="5922" width="6.6328125" style="3"/>
    <col min="5923" max="5923" width="6.90625" style="3" bestFit="1" customWidth="1"/>
    <col min="5924" max="6147" width="6.6328125" style="3"/>
    <col min="6148" max="6148" width="5.08984375" style="3" customWidth="1"/>
    <col min="6149" max="6149" width="6.453125" style="3" customWidth="1"/>
    <col min="6150" max="6150" width="8.90625" style="3" customWidth="1"/>
    <col min="6151" max="6151" width="6.453125" style="3" customWidth="1"/>
    <col min="6152" max="6152" width="11.08984375" style="3" bestFit="1" customWidth="1"/>
    <col min="6153" max="6153" width="5.90625" style="3" customWidth="1"/>
    <col min="6154" max="6154" width="8.90625" style="3" customWidth="1"/>
    <col min="6155" max="6155" width="5.90625" style="3" customWidth="1"/>
    <col min="6156" max="6156" width="8.90625" style="3" customWidth="1"/>
    <col min="6157" max="6157" width="7.08984375" style="3" bestFit="1" customWidth="1"/>
    <col min="6158" max="6158" width="8.90625" style="3" customWidth="1"/>
    <col min="6159" max="6159" width="5.90625" style="3" customWidth="1"/>
    <col min="6160" max="6160" width="8.90625" style="3" customWidth="1"/>
    <col min="6161" max="6161" width="5.90625" style="3" customWidth="1"/>
    <col min="6162" max="6162" width="8.90625" style="3" customWidth="1"/>
    <col min="6163" max="6163" width="7.08984375" style="3" bestFit="1" customWidth="1"/>
    <col min="6164" max="6164" width="8.90625" style="3" customWidth="1"/>
    <col min="6165" max="6165" width="7.08984375" style="3" bestFit="1" customWidth="1"/>
    <col min="6166" max="6166" width="8.90625" style="3" customWidth="1"/>
    <col min="6167" max="6167" width="5.90625" style="3" customWidth="1"/>
    <col min="6168" max="6168" width="8.90625" style="3" customWidth="1"/>
    <col min="6169" max="6169" width="5.90625" style="3" customWidth="1"/>
    <col min="6170" max="6170" width="8.90625" style="3" customWidth="1"/>
    <col min="6171" max="6171" width="5.90625" style="3" customWidth="1"/>
    <col min="6172" max="6172" width="8.90625" style="3" customWidth="1"/>
    <col min="6173" max="6173" width="5.90625" style="3" customWidth="1"/>
    <col min="6174" max="6174" width="8.90625" style="3" customWidth="1"/>
    <col min="6175" max="6175" width="5.90625" style="3" customWidth="1"/>
    <col min="6176" max="6176" width="8.90625" style="3" customWidth="1"/>
    <col min="6177" max="6178" width="6.6328125" style="3"/>
    <col min="6179" max="6179" width="6.90625" style="3" bestFit="1" customWidth="1"/>
    <col min="6180" max="6403" width="6.6328125" style="3"/>
    <col min="6404" max="6404" width="5.08984375" style="3" customWidth="1"/>
    <col min="6405" max="6405" width="6.453125" style="3" customWidth="1"/>
    <col min="6406" max="6406" width="8.90625" style="3" customWidth="1"/>
    <col min="6407" max="6407" width="6.453125" style="3" customWidth="1"/>
    <col min="6408" max="6408" width="11.08984375" style="3" bestFit="1" customWidth="1"/>
    <col min="6409" max="6409" width="5.90625" style="3" customWidth="1"/>
    <col min="6410" max="6410" width="8.90625" style="3" customWidth="1"/>
    <col min="6411" max="6411" width="5.90625" style="3" customWidth="1"/>
    <col min="6412" max="6412" width="8.90625" style="3" customWidth="1"/>
    <col min="6413" max="6413" width="7.08984375" style="3" bestFit="1" customWidth="1"/>
    <col min="6414" max="6414" width="8.90625" style="3" customWidth="1"/>
    <col min="6415" max="6415" width="5.90625" style="3" customWidth="1"/>
    <col min="6416" max="6416" width="8.90625" style="3" customWidth="1"/>
    <col min="6417" max="6417" width="5.90625" style="3" customWidth="1"/>
    <col min="6418" max="6418" width="8.90625" style="3" customWidth="1"/>
    <col min="6419" max="6419" width="7.08984375" style="3" bestFit="1" customWidth="1"/>
    <col min="6420" max="6420" width="8.90625" style="3" customWidth="1"/>
    <col min="6421" max="6421" width="7.08984375" style="3" bestFit="1" customWidth="1"/>
    <col min="6422" max="6422" width="8.90625" style="3" customWidth="1"/>
    <col min="6423" max="6423" width="5.90625" style="3" customWidth="1"/>
    <col min="6424" max="6424" width="8.90625" style="3" customWidth="1"/>
    <col min="6425" max="6425" width="5.90625" style="3" customWidth="1"/>
    <col min="6426" max="6426" width="8.90625" style="3" customWidth="1"/>
    <col min="6427" max="6427" width="5.90625" style="3" customWidth="1"/>
    <col min="6428" max="6428" width="8.90625" style="3" customWidth="1"/>
    <col min="6429" max="6429" width="5.90625" style="3" customWidth="1"/>
    <col min="6430" max="6430" width="8.90625" style="3" customWidth="1"/>
    <col min="6431" max="6431" width="5.90625" style="3" customWidth="1"/>
    <col min="6432" max="6432" width="8.90625" style="3" customWidth="1"/>
    <col min="6433" max="6434" width="6.6328125" style="3"/>
    <col min="6435" max="6435" width="6.90625" style="3" bestFit="1" customWidth="1"/>
    <col min="6436" max="6659" width="6.6328125" style="3"/>
    <col min="6660" max="6660" width="5.08984375" style="3" customWidth="1"/>
    <col min="6661" max="6661" width="6.453125" style="3" customWidth="1"/>
    <col min="6662" max="6662" width="8.90625" style="3" customWidth="1"/>
    <col min="6663" max="6663" width="6.453125" style="3" customWidth="1"/>
    <col min="6664" max="6664" width="11.08984375" style="3" bestFit="1" customWidth="1"/>
    <col min="6665" max="6665" width="5.90625" style="3" customWidth="1"/>
    <col min="6666" max="6666" width="8.90625" style="3" customWidth="1"/>
    <col min="6667" max="6667" width="5.90625" style="3" customWidth="1"/>
    <col min="6668" max="6668" width="8.90625" style="3" customWidth="1"/>
    <col min="6669" max="6669" width="7.08984375" style="3" bestFit="1" customWidth="1"/>
    <col min="6670" max="6670" width="8.90625" style="3" customWidth="1"/>
    <col min="6671" max="6671" width="5.90625" style="3" customWidth="1"/>
    <col min="6672" max="6672" width="8.90625" style="3" customWidth="1"/>
    <col min="6673" max="6673" width="5.90625" style="3" customWidth="1"/>
    <col min="6674" max="6674" width="8.90625" style="3" customWidth="1"/>
    <col min="6675" max="6675" width="7.08984375" style="3" bestFit="1" customWidth="1"/>
    <col min="6676" max="6676" width="8.90625" style="3" customWidth="1"/>
    <col min="6677" max="6677" width="7.08984375" style="3" bestFit="1" customWidth="1"/>
    <col min="6678" max="6678" width="8.90625" style="3" customWidth="1"/>
    <col min="6679" max="6679" width="5.90625" style="3" customWidth="1"/>
    <col min="6680" max="6680" width="8.90625" style="3" customWidth="1"/>
    <col min="6681" max="6681" width="5.90625" style="3" customWidth="1"/>
    <col min="6682" max="6682" width="8.90625" style="3" customWidth="1"/>
    <col min="6683" max="6683" width="5.90625" style="3" customWidth="1"/>
    <col min="6684" max="6684" width="8.90625" style="3" customWidth="1"/>
    <col min="6685" max="6685" width="5.90625" style="3" customWidth="1"/>
    <col min="6686" max="6686" width="8.90625" style="3" customWidth="1"/>
    <col min="6687" max="6687" width="5.90625" style="3" customWidth="1"/>
    <col min="6688" max="6688" width="8.90625" style="3" customWidth="1"/>
    <col min="6689" max="6690" width="6.6328125" style="3"/>
    <col min="6691" max="6691" width="6.90625" style="3" bestFit="1" customWidth="1"/>
    <col min="6692" max="6915" width="6.6328125" style="3"/>
    <col min="6916" max="6916" width="5.08984375" style="3" customWidth="1"/>
    <col min="6917" max="6917" width="6.453125" style="3" customWidth="1"/>
    <col min="6918" max="6918" width="8.90625" style="3" customWidth="1"/>
    <col min="6919" max="6919" width="6.453125" style="3" customWidth="1"/>
    <col min="6920" max="6920" width="11.08984375" style="3" bestFit="1" customWidth="1"/>
    <col min="6921" max="6921" width="5.90625" style="3" customWidth="1"/>
    <col min="6922" max="6922" width="8.90625" style="3" customWidth="1"/>
    <col min="6923" max="6923" width="5.90625" style="3" customWidth="1"/>
    <col min="6924" max="6924" width="8.90625" style="3" customWidth="1"/>
    <col min="6925" max="6925" width="7.08984375" style="3" bestFit="1" customWidth="1"/>
    <col min="6926" max="6926" width="8.90625" style="3" customWidth="1"/>
    <col min="6927" max="6927" width="5.90625" style="3" customWidth="1"/>
    <col min="6928" max="6928" width="8.90625" style="3" customWidth="1"/>
    <col min="6929" max="6929" width="5.90625" style="3" customWidth="1"/>
    <col min="6930" max="6930" width="8.90625" style="3" customWidth="1"/>
    <col min="6931" max="6931" width="7.08984375" style="3" bestFit="1" customWidth="1"/>
    <col min="6932" max="6932" width="8.90625" style="3" customWidth="1"/>
    <col min="6933" max="6933" width="7.08984375" style="3" bestFit="1" customWidth="1"/>
    <col min="6934" max="6934" width="8.90625" style="3" customWidth="1"/>
    <col min="6935" max="6935" width="5.90625" style="3" customWidth="1"/>
    <col min="6936" max="6936" width="8.90625" style="3" customWidth="1"/>
    <col min="6937" max="6937" width="5.90625" style="3" customWidth="1"/>
    <col min="6938" max="6938" width="8.90625" style="3" customWidth="1"/>
    <col min="6939" max="6939" width="5.90625" style="3" customWidth="1"/>
    <col min="6940" max="6940" width="8.90625" style="3" customWidth="1"/>
    <col min="6941" max="6941" width="5.90625" style="3" customWidth="1"/>
    <col min="6942" max="6942" width="8.90625" style="3" customWidth="1"/>
    <col min="6943" max="6943" width="5.90625" style="3" customWidth="1"/>
    <col min="6944" max="6944" width="8.90625" style="3" customWidth="1"/>
    <col min="6945" max="6946" width="6.6328125" style="3"/>
    <col min="6947" max="6947" width="6.90625" style="3" bestFit="1" customWidth="1"/>
    <col min="6948" max="7171" width="6.6328125" style="3"/>
    <col min="7172" max="7172" width="5.08984375" style="3" customWidth="1"/>
    <col min="7173" max="7173" width="6.453125" style="3" customWidth="1"/>
    <col min="7174" max="7174" width="8.90625" style="3" customWidth="1"/>
    <col min="7175" max="7175" width="6.453125" style="3" customWidth="1"/>
    <col min="7176" max="7176" width="11.08984375" style="3" bestFit="1" customWidth="1"/>
    <col min="7177" max="7177" width="5.90625" style="3" customWidth="1"/>
    <col min="7178" max="7178" width="8.90625" style="3" customWidth="1"/>
    <col min="7179" max="7179" width="5.90625" style="3" customWidth="1"/>
    <col min="7180" max="7180" width="8.90625" style="3" customWidth="1"/>
    <col min="7181" max="7181" width="7.08984375" style="3" bestFit="1" customWidth="1"/>
    <col min="7182" max="7182" width="8.90625" style="3" customWidth="1"/>
    <col min="7183" max="7183" width="5.90625" style="3" customWidth="1"/>
    <col min="7184" max="7184" width="8.90625" style="3" customWidth="1"/>
    <col min="7185" max="7185" width="5.90625" style="3" customWidth="1"/>
    <col min="7186" max="7186" width="8.90625" style="3" customWidth="1"/>
    <col min="7187" max="7187" width="7.08984375" style="3" bestFit="1" customWidth="1"/>
    <col min="7188" max="7188" width="8.90625" style="3" customWidth="1"/>
    <col min="7189" max="7189" width="7.08984375" style="3" bestFit="1" customWidth="1"/>
    <col min="7190" max="7190" width="8.90625" style="3" customWidth="1"/>
    <col min="7191" max="7191" width="5.90625" style="3" customWidth="1"/>
    <col min="7192" max="7192" width="8.90625" style="3" customWidth="1"/>
    <col min="7193" max="7193" width="5.90625" style="3" customWidth="1"/>
    <col min="7194" max="7194" width="8.90625" style="3" customWidth="1"/>
    <col min="7195" max="7195" width="5.90625" style="3" customWidth="1"/>
    <col min="7196" max="7196" width="8.90625" style="3" customWidth="1"/>
    <col min="7197" max="7197" width="5.90625" style="3" customWidth="1"/>
    <col min="7198" max="7198" width="8.90625" style="3" customWidth="1"/>
    <col min="7199" max="7199" width="5.90625" style="3" customWidth="1"/>
    <col min="7200" max="7200" width="8.90625" style="3" customWidth="1"/>
    <col min="7201" max="7202" width="6.6328125" style="3"/>
    <col min="7203" max="7203" width="6.90625" style="3" bestFit="1" customWidth="1"/>
    <col min="7204" max="7427" width="6.6328125" style="3"/>
    <col min="7428" max="7428" width="5.08984375" style="3" customWidth="1"/>
    <col min="7429" max="7429" width="6.453125" style="3" customWidth="1"/>
    <col min="7430" max="7430" width="8.90625" style="3" customWidth="1"/>
    <col min="7431" max="7431" width="6.453125" style="3" customWidth="1"/>
    <col min="7432" max="7432" width="11.08984375" style="3" bestFit="1" customWidth="1"/>
    <col min="7433" max="7433" width="5.90625" style="3" customWidth="1"/>
    <col min="7434" max="7434" width="8.90625" style="3" customWidth="1"/>
    <col min="7435" max="7435" width="5.90625" style="3" customWidth="1"/>
    <col min="7436" max="7436" width="8.90625" style="3" customWidth="1"/>
    <col min="7437" max="7437" width="7.08984375" style="3" bestFit="1" customWidth="1"/>
    <col min="7438" max="7438" width="8.90625" style="3" customWidth="1"/>
    <col min="7439" max="7439" width="5.90625" style="3" customWidth="1"/>
    <col min="7440" max="7440" width="8.90625" style="3" customWidth="1"/>
    <col min="7441" max="7441" width="5.90625" style="3" customWidth="1"/>
    <col min="7442" max="7442" width="8.90625" style="3" customWidth="1"/>
    <col min="7443" max="7443" width="7.08984375" style="3" bestFit="1" customWidth="1"/>
    <col min="7444" max="7444" width="8.90625" style="3" customWidth="1"/>
    <col min="7445" max="7445" width="7.08984375" style="3" bestFit="1" customWidth="1"/>
    <col min="7446" max="7446" width="8.90625" style="3" customWidth="1"/>
    <col min="7447" max="7447" width="5.90625" style="3" customWidth="1"/>
    <col min="7448" max="7448" width="8.90625" style="3" customWidth="1"/>
    <col min="7449" max="7449" width="5.90625" style="3" customWidth="1"/>
    <col min="7450" max="7450" width="8.90625" style="3" customWidth="1"/>
    <col min="7451" max="7451" width="5.90625" style="3" customWidth="1"/>
    <col min="7452" max="7452" width="8.90625" style="3" customWidth="1"/>
    <col min="7453" max="7453" width="5.90625" style="3" customWidth="1"/>
    <col min="7454" max="7454" width="8.90625" style="3" customWidth="1"/>
    <col min="7455" max="7455" width="5.90625" style="3" customWidth="1"/>
    <col min="7456" max="7456" width="8.90625" style="3" customWidth="1"/>
    <col min="7457" max="7458" width="6.6328125" style="3"/>
    <col min="7459" max="7459" width="6.90625" style="3" bestFit="1" customWidth="1"/>
    <col min="7460" max="7683" width="6.6328125" style="3"/>
    <col min="7684" max="7684" width="5.08984375" style="3" customWidth="1"/>
    <col min="7685" max="7685" width="6.453125" style="3" customWidth="1"/>
    <col min="7686" max="7686" width="8.90625" style="3" customWidth="1"/>
    <col min="7687" max="7687" width="6.453125" style="3" customWidth="1"/>
    <col min="7688" max="7688" width="11.08984375" style="3" bestFit="1" customWidth="1"/>
    <col min="7689" max="7689" width="5.90625" style="3" customWidth="1"/>
    <col min="7690" max="7690" width="8.90625" style="3" customWidth="1"/>
    <col min="7691" max="7691" width="5.90625" style="3" customWidth="1"/>
    <col min="7692" max="7692" width="8.90625" style="3" customWidth="1"/>
    <col min="7693" max="7693" width="7.08984375" style="3" bestFit="1" customWidth="1"/>
    <col min="7694" max="7694" width="8.90625" style="3" customWidth="1"/>
    <col min="7695" max="7695" width="5.90625" style="3" customWidth="1"/>
    <col min="7696" max="7696" width="8.90625" style="3" customWidth="1"/>
    <col min="7697" max="7697" width="5.90625" style="3" customWidth="1"/>
    <col min="7698" max="7698" width="8.90625" style="3" customWidth="1"/>
    <col min="7699" max="7699" width="7.08984375" style="3" bestFit="1" customWidth="1"/>
    <col min="7700" max="7700" width="8.90625" style="3" customWidth="1"/>
    <col min="7701" max="7701" width="7.08984375" style="3" bestFit="1" customWidth="1"/>
    <col min="7702" max="7702" width="8.90625" style="3" customWidth="1"/>
    <col min="7703" max="7703" width="5.90625" style="3" customWidth="1"/>
    <col min="7704" max="7704" width="8.90625" style="3" customWidth="1"/>
    <col min="7705" max="7705" width="5.90625" style="3" customWidth="1"/>
    <col min="7706" max="7706" width="8.90625" style="3" customWidth="1"/>
    <col min="7707" max="7707" width="5.90625" style="3" customWidth="1"/>
    <col min="7708" max="7708" width="8.90625" style="3" customWidth="1"/>
    <col min="7709" max="7709" width="5.90625" style="3" customWidth="1"/>
    <col min="7710" max="7710" width="8.90625" style="3" customWidth="1"/>
    <col min="7711" max="7711" width="5.90625" style="3" customWidth="1"/>
    <col min="7712" max="7712" width="8.90625" style="3" customWidth="1"/>
    <col min="7713" max="7714" width="6.6328125" style="3"/>
    <col min="7715" max="7715" width="6.90625" style="3" bestFit="1" customWidth="1"/>
    <col min="7716" max="7939" width="6.6328125" style="3"/>
    <col min="7940" max="7940" width="5.08984375" style="3" customWidth="1"/>
    <col min="7941" max="7941" width="6.453125" style="3" customWidth="1"/>
    <col min="7942" max="7942" width="8.90625" style="3" customWidth="1"/>
    <col min="7943" max="7943" width="6.453125" style="3" customWidth="1"/>
    <col min="7944" max="7944" width="11.08984375" style="3" bestFit="1" customWidth="1"/>
    <col min="7945" max="7945" width="5.90625" style="3" customWidth="1"/>
    <col min="7946" max="7946" width="8.90625" style="3" customWidth="1"/>
    <col min="7947" max="7947" width="5.90625" style="3" customWidth="1"/>
    <col min="7948" max="7948" width="8.90625" style="3" customWidth="1"/>
    <col min="7949" max="7949" width="7.08984375" style="3" bestFit="1" customWidth="1"/>
    <col min="7950" max="7950" width="8.90625" style="3" customWidth="1"/>
    <col min="7951" max="7951" width="5.90625" style="3" customWidth="1"/>
    <col min="7952" max="7952" width="8.90625" style="3" customWidth="1"/>
    <col min="7953" max="7953" width="5.90625" style="3" customWidth="1"/>
    <col min="7954" max="7954" width="8.90625" style="3" customWidth="1"/>
    <col min="7955" max="7955" width="7.08984375" style="3" bestFit="1" customWidth="1"/>
    <col min="7956" max="7956" width="8.90625" style="3" customWidth="1"/>
    <col min="7957" max="7957" width="7.08984375" style="3" bestFit="1" customWidth="1"/>
    <col min="7958" max="7958" width="8.90625" style="3" customWidth="1"/>
    <col min="7959" max="7959" width="5.90625" style="3" customWidth="1"/>
    <col min="7960" max="7960" width="8.90625" style="3" customWidth="1"/>
    <col min="7961" max="7961" width="5.90625" style="3" customWidth="1"/>
    <col min="7962" max="7962" width="8.90625" style="3" customWidth="1"/>
    <col min="7963" max="7963" width="5.90625" style="3" customWidth="1"/>
    <col min="7964" max="7964" width="8.90625" style="3" customWidth="1"/>
    <col min="7965" max="7965" width="5.90625" style="3" customWidth="1"/>
    <col min="7966" max="7966" width="8.90625" style="3" customWidth="1"/>
    <col min="7967" max="7967" width="5.90625" style="3" customWidth="1"/>
    <col min="7968" max="7968" width="8.90625" style="3" customWidth="1"/>
    <col min="7969" max="7970" width="6.6328125" style="3"/>
    <col min="7971" max="7971" width="6.90625" style="3" bestFit="1" customWidth="1"/>
    <col min="7972" max="8195" width="6.6328125" style="3"/>
    <col min="8196" max="8196" width="5.08984375" style="3" customWidth="1"/>
    <col min="8197" max="8197" width="6.453125" style="3" customWidth="1"/>
    <col min="8198" max="8198" width="8.90625" style="3" customWidth="1"/>
    <col min="8199" max="8199" width="6.453125" style="3" customWidth="1"/>
    <col min="8200" max="8200" width="11.08984375" style="3" bestFit="1" customWidth="1"/>
    <col min="8201" max="8201" width="5.90625" style="3" customWidth="1"/>
    <col min="8202" max="8202" width="8.90625" style="3" customWidth="1"/>
    <col min="8203" max="8203" width="5.90625" style="3" customWidth="1"/>
    <col min="8204" max="8204" width="8.90625" style="3" customWidth="1"/>
    <col min="8205" max="8205" width="7.08984375" style="3" bestFit="1" customWidth="1"/>
    <col min="8206" max="8206" width="8.90625" style="3" customWidth="1"/>
    <col min="8207" max="8207" width="5.90625" style="3" customWidth="1"/>
    <col min="8208" max="8208" width="8.90625" style="3" customWidth="1"/>
    <col min="8209" max="8209" width="5.90625" style="3" customWidth="1"/>
    <col min="8210" max="8210" width="8.90625" style="3" customWidth="1"/>
    <col min="8211" max="8211" width="7.08984375" style="3" bestFit="1" customWidth="1"/>
    <col min="8212" max="8212" width="8.90625" style="3" customWidth="1"/>
    <col min="8213" max="8213" width="7.08984375" style="3" bestFit="1" customWidth="1"/>
    <col min="8214" max="8214" width="8.90625" style="3" customWidth="1"/>
    <col min="8215" max="8215" width="5.90625" style="3" customWidth="1"/>
    <col min="8216" max="8216" width="8.90625" style="3" customWidth="1"/>
    <col min="8217" max="8217" width="5.90625" style="3" customWidth="1"/>
    <col min="8218" max="8218" width="8.90625" style="3" customWidth="1"/>
    <col min="8219" max="8219" width="5.90625" style="3" customWidth="1"/>
    <col min="8220" max="8220" width="8.90625" style="3" customWidth="1"/>
    <col min="8221" max="8221" width="5.90625" style="3" customWidth="1"/>
    <col min="8222" max="8222" width="8.90625" style="3" customWidth="1"/>
    <col min="8223" max="8223" width="5.90625" style="3" customWidth="1"/>
    <col min="8224" max="8224" width="8.90625" style="3" customWidth="1"/>
    <col min="8225" max="8226" width="6.6328125" style="3"/>
    <col min="8227" max="8227" width="6.90625" style="3" bestFit="1" customWidth="1"/>
    <col min="8228" max="8451" width="6.6328125" style="3"/>
    <col min="8452" max="8452" width="5.08984375" style="3" customWidth="1"/>
    <col min="8453" max="8453" width="6.453125" style="3" customWidth="1"/>
    <col min="8454" max="8454" width="8.90625" style="3" customWidth="1"/>
    <col min="8455" max="8455" width="6.453125" style="3" customWidth="1"/>
    <col min="8456" max="8456" width="11.08984375" style="3" bestFit="1" customWidth="1"/>
    <col min="8457" max="8457" width="5.90625" style="3" customWidth="1"/>
    <col min="8458" max="8458" width="8.90625" style="3" customWidth="1"/>
    <col min="8459" max="8459" width="5.90625" style="3" customWidth="1"/>
    <col min="8460" max="8460" width="8.90625" style="3" customWidth="1"/>
    <col min="8461" max="8461" width="7.08984375" style="3" bestFit="1" customWidth="1"/>
    <col min="8462" max="8462" width="8.90625" style="3" customWidth="1"/>
    <col min="8463" max="8463" width="5.90625" style="3" customWidth="1"/>
    <col min="8464" max="8464" width="8.90625" style="3" customWidth="1"/>
    <col min="8465" max="8465" width="5.90625" style="3" customWidth="1"/>
    <col min="8466" max="8466" width="8.90625" style="3" customWidth="1"/>
    <col min="8467" max="8467" width="7.08984375" style="3" bestFit="1" customWidth="1"/>
    <col min="8468" max="8468" width="8.90625" style="3" customWidth="1"/>
    <col min="8469" max="8469" width="7.08984375" style="3" bestFit="1" customWidth="1"/>
    <col min="8470" max="8470" width="8.90625" style="3" customWidth="1"/>
    <col min="8471" max="8471" width="5.90625" style="3" customWidth="1"/>
    <col min="8472" max="8472" width="8.90625" style="3" customWidth="1"/>
    <col min="8473" max="8473" width="5.90625" style="3" customWidth="1"/>
    <col min="8474" max="8474" width="8.90625" style="3" customWidth="1"/>
    <col min="8475" max="8475" width="5.90625" style="3" customWidth="1"/>
    <col min="8476" max="8476" width="8.90625" style="3" customWidth="1"/>
    <col min="8477" max="8477" width="5.90625" style="3" customWidth="1"/>
    <col min="8478" max="8478" width="8.90625" style="3" customWidth="1"/>
    <col min="8479" max="8479" width="5.90625" style="3" customWidth="1"/>
    <col min="8480" max="8480" width="8.90625" style="3" customWidth="1"/>
    <col min="8481" max="8482" width="6.6328125" style="3"/>
    <col min="8483" max="8483" width="6.90625" style="3" bestFit="1" customWidth="1"/>
    <col min="8484" max="8707" width="6.6328125" style="3"/>
    <col min="8708" max="8708" width="5.08984375" style="3" customWidth="1"/>
    <col min="8709" max="8709" width="6.453125" style="3" customWidth="1"/>
    <col min="8710" max="8710" width="8.90625" style="3" customWidth="1"/>
    <col min="8711" max="8711" width="6.453125" style="3" customWidth="1"/>
    <col min="8712" max="8712" width="11.08984375" style="3" bestFit="1" customWidth="1"/>
    <col min="8713" max="8713" width="5.90625" style="3" customWidth="1"/>
    <col min="8714" max="8714" width="8.90625" style="3" customWidth="1"/>
    <col min="8715" max="8715" width="5.90625" style="3" customWidth="1"/>
    <col min="8716" max="8716" width="8.90625" style="3" customWidth="1"/>
    <col min="8717" max="8717" width="7.08984375" style="3" bestFit="1" customWidth="1"/>
    <col min="8718" max="8718" width="8.90625" style="3" customWidth="1"/>
    <col min="8719" max="8719" width="5.90625" style="3" customWidth="1"/>
    <col min="8720" max="8720" width="8.90625" style="3" customWidth="1"/>
    <col min="8721" max="8721" width="5.90625" style="3" customWidth="1"/>
    <col min="8722" max="8722" width="8.90625" style="3" customWidth="1"/>
    <col min="8723" max="8723" width="7.08984375" style="3" bestFit="1" customWidth="1"/>
    <col min="8724" max="8724" width="8.90625" style="3" customWidth="1"/>
    <col min="8725" max="8725" width="7.08984375" style="3" bestFit="1" customWidth="1"/>
    <col min="8726" max="8726" width="8.90625" style="3" customWidth="1"/>
    <col min="8727" max="8727" width="5.90625" style="3" customWidth="1"/>
    <col min="8728" max="8728" width="8.90625" style="3" customWidth="1"/>
    <col min="8729" max="8729" width="5.90625" style="3" customWidth="1"/>
    <col min="8730" max="8730" width="8.90625" style="3" customWidth="1"/>
    <col min="8731" max="8731" width="5.90625" style="3" customWidth="1"/>
    <col min="8732" max="8732" width="8.90625" style="3" customWidth="1"/>
    <col min="8733" max="8733" width="5.90625" style="3" customWidth="1"/>
    <col min="8734" max="8734" width="8.90625" style="3" customWidth="1"/>
    <col min="8735" max="8735" width="5.90625" style="3" customWidth="1"/>
    <col min="8736" max="8736" width="8.90625" style="3" customWidth="1"/>
    <col min="8737" max="8738" width="6.6328125" style="3"/>
    <col min="8739" max="8739" width="6.90625" style="3" bestFit="1" customWidth="1"/>
    <col min="8740" max="8963" width="6.6328125" style="3"/>
    <col min="8964" max="8964" width="5.08984375" style="3" customWidth="1"/>
    <col min="8965" max="8965" width="6.453125" style="3" customWidth="1"/>
    <col min="8966" max="8966" width="8.90625" style="3" customWidth="1"/>
    <col min="8967" max="8967" width="6.453125" style="3" customWidth="1"/>
    <col min="8968" max="8968" width="11.08984375" style="3" bestFit="1" customWidth="1"/>
    <col min="8969" max="8969" width="5.90625" style="3" customWidth="1"/>
    <col min="8970" max="8970" width="8.90625" style="3" customWidth="1"/>
    <col min="8971" max="8971" width="5.90625" style="3" customWidth="1"/>
    <col min="8972" max="8972" width="8.90625" style="3" customWidth="1"/>
    <col min="8973" max="8973" width="7.08984375" style="3" bestFit="1" customWidth="1"/>
    <col min="8974" max="8974" width="8.90625" style="3" customWidth="1"/>
    <col min="8975" max="8975" width="5.90625" style="3" customWidth="1"/>
    <col min="8976" max="8976" width="8.90625" style="3" customWidth="1"/>
    <col min="8977" max="8977" width="5.90625" style="3" customWidth="1"/>
    <col min="8978" max="8978" width="8.90625" style="3" customWidth="1"/>
    <col min="8979" max="8979" width="7.08984375" style="3" bestFit="1" customWidth="1"/>
    <col min="8980" max="8980" width="8.90625" style="3" customWidth="1"/>
    <col min="8981" max="8981" width="7.08984375" style="3" bestFit="1" customWidth="1"/>
    <col min="8982" max="8982" width="8.90625" style="3" customWidth="1"/>
    <col min="8983" max="8983" width="5.90625" style="3" customWidth="1"/>
    <col min="8984" max="8984" width="8.90625" style="3" customWidth="1"/>
    <col min="8985" max="8985" width="5.90625" style="3" customWidth="1"/>
    <col min="8986" max="8986" width="8.90625" style="3" customWidth="1"/>
    <col min="8987" max="8987" width="5.90625" style="3" customWidth="1"/>
    <col min="8988" max="8988" width="8.90625" style="3" customWidth="1"/>
    <col min="8989" max="8989" width="5.90625" style="3" customWidth="1"/>
    <col min="8990" max="8990" width="8.90625" style="3" customWidth="1"/>
    <col min="8991" max="8991" width="5.90625" style="3" customWidth="1"/>
    <col min="8992" max="8992" width="8.90625" style="3" customWidth="1"/>
    <col min="8993" max="8994" width="6.6328125" style="3"/>
    <col min="8995" max="8995" width="6.90625" style="3" bestFit="1" customWidth="1"/>
    <col min="8996" max="9219" width="6.6328125" style="3"/>
    <col min="9220" max="9220" width="5.08984375" style="3" customWidth="1"/>
    <col min="9221" max="9221" width="6.453125" style="3" customWidth="1"/>
    <col min="9222" max="9222" width="8.90625" style="3" customWidth="1"/>
    <col min="9223" max="9223" width="6.453125" style="3" customWidth="1"/>
    <col min="9224" max="9224" width="11.08984375" style="3" bestFit="1" customWidth="1"/>
    <col min="9225" max="9225" width="5.90625" style="3" customWidth="1"/>
    <col min="9226" max="9226" width="8.90625" style="3" customWidth="1"/>
    <col min="9227" max="9227" width="5.90625" style="3" customWidth="1"/>
    <col min="9228" max="9228" width="8.90625" style="3" customWidth="1"/>
    <col min="9229" max="9229" width="7.08984375" style="3" bestFit="1" customWidth="1"/>
    <col min="9230" max="9230" width="8.90625" style="3" customWidth="1"/>
    <col min="9231" max="9231" width="5.90625" style="3" customWidth="1"/>
    <col min="9232" max="9232" width="8.90625" style="3" customWidth="1"/>
    <col min="9233" max="9233" width="5.90625" style="3" customWidth="1"/>
    <col min="9234" max="9234" width="8.90625" style="3" customWidth="1"/>
    <col min="9235" max="9235" width="7.08984375" style="3" bestFit="1" customWidth="1"/>
    <col min="9236" max="9236" width="8.90625" style="3" customWidth="1"/>
    <col min="9237" max="9237" width="7.08984375" style="3" bestFit="1" customWidth="1"/>
    <col min="9238" max="9238" width="8.90625" style="3" customWidth="1"/>
    <col min="9239" max="9239" width="5.90625" style="3" customWidth="1"/>
    <col min="9240" max="9240" width="8.90625" style="3" customWidth="1"/>
    <col min="9241" max="9241" width="5.90625" style="3" customWidth="1"/>
    <col min="9242" max="9242" width="8.90625" style="3" customWidth="1"/>
    <col min="9243" max="9243" width="5.90625" style="3" customWidth="1"/>
    <col min="9244" max="9244" width="8.90625" style="3" customWidth="1"/>
    <col min="9245" max="9245" width="5.90625" style="3" customWidth="1"/>
    <col min="9246" max="9246" width="8.90625" style="3" customWidth="1"/>
    <col min="9247" max="9247" width="5.90625" style="3" customWidth="1"/>
    <col min="9248" max="9248" width="8.90625" style="3" customWidth="1"/>
    <col min="9249" max="9250" width="6.6328125" style="3"/>
    <col min="9251" max="9251" width="6.90625" style="3" bestFit="1" customWidth="1"/>
    <col min="9252" max="9475" width="6.6328125" style="3"/>
    <col min="9476" max="9476" width="5.08984375" style="3" customWidth="1"/>
    <col min="9477" max="9477" width="6.453125" style="3" customWidth="1"/>
    <col min="9478" max="9478" width="8.90625" style="3" customWidth="1"/>
    <col min="9479" max="9479" width="6.453125" style="3" customWidth="1"/>
    <col min="9480" max="9480" width="11.08984375" style="3" bestFit="1" customWidth="1"/>
    <col min="9481" max="9481" width="5.90625" style="3" customWidth="1"/>
    <col min="9482" max="9482" width="8.90625" style="3" customWidth="1"/>
    <col min="9483" max="9483" width="5.90625" style="3" customWidth="1"/>
    <col min="9484" max="9484" width="8.90625" style="3" customWidth="1"/>
    <col min="9485" max="9485" width="7.08984375" style="3" bestFit="1" customWidth="1"/>
    <col min="9486" max="9486" width="8.90625" style="3" customWidth="1"/>
    <col min="9487" max="9487" width="5.90625" style="3" customWidth="1"/>
    <col min="9488" max="9488" width="8.90625" style="3" customWidth="1"/>
    <col min="9489" max="9489" width="5.90625" style="3" customWidth="1"/>
    <col min="9490" max="9490" width="8.90625" style="3" customWidth="1"/>
    <col min="9491" max="9491" width="7.08984375" style="3" bestFit="1" customWidth="1"/>
    <col min="9492" max="9492" width="8.90625" style="3" customWidth="1"/>
    <col min="9493" max="9493" width="7.08984375" style="3" bestFit="1" customWidth="1"/>
    <col min="9494" max="9494" width="8.90625" style="3" customWidth="1"/>
    <col min="9495" max="9495" width="5.90625" style="3" customWidth="1"/>
    <col min="9496" max="9496" width="8.90625" style="3" customWidth="1"/>
    <col min="9497" max="9497" width="5.90625" style="3" customWidth="1"/>
    <col min="9498" max="9498" width="8.90625" style="3" customWidth="1"/>
    <col min="9499" max="9499" width="5.90625" style="3" customWidth="1"/>
    <col min="9500" max="9500" width="8.90625" style="3" customWidth="1"/>
    <col min="9501" max="9501" width="5.90625" style="3" customWidth="1"/>
    <col min="9502" max="9502" width="8.90625" style="3" customWidth="1"/>
    <col min="9503" max="9503" width="5.90625" style="3" customWidth="1"/>
    <col min="9504" max="9504" width="8.90625" style="3" customWidth="1"/>
    <col min="9505" max="9506" width="6.6328125" style="3"/>
    <col min="9507" max="9507" width="6.90625" style="3" bestFit="1" customWidth="1"/>
    <col min="9508" max="9731" width="6.6328125" style="3"/>
    <col min="9732" max="9732" width="5.08984375" style="3" customWidth="1"/>
    <col min="9733" max="9733" width="6.453125" style="3" customWidth="1"/>
    <col min="9734" max="9734" width="8.90625" style="3" customWidth="1"/>
    <col min="9735" max="9735" width="6.453125" style="3" customWidth="1"/>
    <col min="9736" max="9736" width="11.08984375" style="3" bestFit="1" customWidth="1"/>
    <col min="9737" max="9737" width="5.90625" style="3" customWidth="1"/>
    <col min="9738" max="9738" width="8.90625" style="3" customWidth="1"/>
    <col min="9739" max="9739" width="5.90625" style="3" customWidth="1"/>
    <col min="9740" max="9740" width="8.90625" style="3" customWidth="1"/>
    <col min="9741" max="9741" width="7.08984375" style="3" bestFit="1" customWidth="1"/>
    <col min="9742" max="9742" width="8.90625" style="3" customWidth="1"/>
    <col min="9743" max="9743" width="5.90625" style="3" customWidth="1"/>
    <col min="9744" max="9744" width="8.90625" style="3" customWidth="1"/>
    <col min="9745" max="9745" width="5.90625" style="3" customWidth="1"/>
    <col min="9746" max="9746" width="8.90625" style="3" customWidth="1"/>
    <col min="9747" max="9747" width="7.08984375" style="3" bestFit="1" customWidth="1"/>
    <col min="9748" max="9748" width="8.90625" style="3" customWidth="1"/>
    <col min="9749" max="9749" width="7.08984375" style="3" bestFit="1" customWidth="1"/>
    <col min="9750" max="9750" width="8.90625" style="3" customWidth="1"/>
    <col min="9751" max="9751" width="5.90625" style="3" customWidth="1"/>
    <col min="9752" max="9752" width="8.90625" style="3" customWidth="1"/>
    <col min="9753" max="9753" width="5.90625" style="3" customWidth="1"/>
    <col min="9754" max="9754" width="8.90625" style="3" customWidth="1"/>
    <col min="9755" max="9755" width="5.90625" style="3" customWidth="1"/>
    <col min="9756" max="9756" width="8.90625" style="3" customWidth="1"/>
    <col min="9757" max="9757" width="5.90625" style="3" customWidth="1"/>
    <col min="9758" max="9758" width="8.90625" style="3" customWidth="1"/>
    <col min="9759" max="9759" width="5.90625" style="3" customWidth="1"/>
    <col min="9760" max="9760" width="8.90625" style="3" customWidth="1"/>
    <col min="9761" max="9762" width="6.6328125" style="3"/>
    <col min="9763" max="9763" width="6.90625" style="3" bestFit="1" customWidth="1"/>
    <col min="9764" max="9987" width="6.6328125" style="3"/>
    <col min="9988" max="9988" width="5.08984375" style="3" customWidth="1"/>
    <col min="9989" max="9989" width="6.453125" style="3" customWidth="1"/>
    <col min="9990" max="9990" width="8.90625" style="3" customWidth="1"/>
    <col min="9991" max="9991" width="6.453125" style="3" customWidth="1"/>
    <col min="9992" max="9992" width="11.08984375" style="3" bestFit="1" customWidth="1"/>
    <col min="9993" max="9993" width="5.90625" style="3" customWidth="1"/>
    <col min="9994" max="9994" width="8.90625" style="3" customWidth="1"/>
    <col min="9995" max="9995" width="5.90625" style="3" customWidth="1"/>
    <col min="9996" max="9996" width="8.90625" style="3" customWidth="1"/>
    <col min="9997" max="9997" width="7.08984375" style="3" bestFit="1" customWidth="1"/>
    <col min="9998" max="9998" width="8.90625" style="3" customWidth="1"/>
    <col min="9999" max="9999" width="5.90625" style="3" customWidth="1"/>
    <col min="10000" max="10000" width="8.90625" style="3" customWidth="1"/>
    <col min="10001" max="10001" width="5.90625" style="3" customWidth="1"/>
    <col min="10002" max="10002" width="8.90625" style="3" customWidth="1"/>
    <col min="10003" max="10003" width="7.08984375" style="3" bestFit="1" customWidth="1"/>
    <col min="10004" max="10004" width="8.90625" style="3" customWidth="1"/>
    <col min="10005" max="10005" width="7.08984375" style="3" bestFit="1" customWidth="1"/>
    <col min="10006" max="10006" width="8.90625" style="3" customWidth="1"/>
    <col min="10007" max="10007" width="5.90625" style="3" customWidth="1"/>
    <col min="10008" max="10008" width="8.90625" style="3" customWidth="1"/>
    <col min="10009" max="10009" width="5.90625" style="3" customWidth="1"/>
    <col min="10010" max="10010" width="8.90625" style="3" customWidth="1"/>
    <col min="10011" max="10011" width="5.90625" style="3" customWidth="1"/>
    <col min="10012" max="10012" width="8.90625" style="3" customWidth="1"/>
    <col min="10013" max="10013" width="5.90625" style="3" customWidth="1"/>
    <col min="10014" max="10014" width="8.90625" style="3" customWidth="1"/>
    <col min="10015" max="10015" width="5.90625" style="3" customWidth="1"/>
    <col min="10016" max="10016" width="8.90625" style="3" customWidth="1"/>
    <col min="10017" max="10018" width="6.6328125" style="3"/>
    <col min="10019" max="10019" width="6.90625" style="3" bestFit="1" customWidth="1"/>
    <col min="10020" max="10243" width="6.6328125" style="3"/>
    <col min="10244" max="10244" width="5.08984375" style="3" customWidth="1"/>
    <col min="10245" max="10245" width="6.453125" style="3" customWidth="1"/>
    <col min="10246" max="10246" width="8.90625" style="3" customWidth="1"/>
    <col min="10247" max="10247" width="6.453125" style="3" customWidth="1"/>
    <col min="10248" max="10248" width="11.08984375" style="3" bestFit="1" customWidth="1"/>
    <col min="10249" max="10249" width="5.90625" style="3" customWidth="1"/>
    <col min="10250" max="10250" width="8.90625" style="3" customWidth="1"/>
    <col min="10251" max="10251" width="5.90625" style="3" customWidth="1"/>
    <col min="10252" max="10252" width="8.90625" style="3" customWidth="1"/>
    <col min="10253" max="10253" width="7.08984375" style="3" bestFit="1" customWidth="1"/>
    <col min="10254" max="10254" width="8.90625" style="3" customWidth="1"/>
    <col min="10255" max="10255" width="5.90625" style="3" customWidth="1"/>
    <col min="10256" max="10256" width="8.90625" style="3" customWidth="1"/>
    <col min="10257" max="10257" width="5.90625" style="3" customWidth="1"/>
    <col min="10258" max="10258" width="8.90625" style="3" customWidth="1"/>
    <col min="10259" max="10259" width="7.08984375" style="3" bestFit="1" customWidth="1"/>
    <col min="10260" max="10260" width="8.90625" style="3" customWidth="1"/>
    <col min="10261" max="10261" width="7.08984375" style="3" bestFit="1" customWidth="1"/>
    <col min="10262" max="10262" width="8.90625" style="3" customWidth="1"/>
    <col min="10263" max="10263" width="5.90625" style="3" customWidth="1"/>
    <col min="10264" max="10264" width="8.90625" style="3" customWidth="1"/>
    <col min="10265" max="10265" width="5.90625" style="3" customWidth="1"/>
    <col min="10266" max="10266" width="8.90625" style="3" customWidth="1"/>
    <col min="10267" max="10267" width="5.90625" style="3" customWidth="1"/>
    <col min="10268" max="10268" width="8.90625" style="3" customWidth="1"/>
    <col min="10269" max="10269" width="5.90625" style="3" customWidth="1"/>
    <col min="10270" max="10270" width="8.90625" style="3" customWidth="1"/>
    <col min="10271" max="10271" width="5.90625" style="3" customWidth="1"/>
    <col min="10272" max="10272" width="8.90625" style="3" customWidth="1"/>
    <col min="10273" max="10274" width="6.6328125" style="3"/>
    <col min="10275" max="10275" width="6.90625" style="3" bestFit="1" customWidth="1"/>
    <col min="10276" max="10499" width="6.6328125" style="3"/>
    <col min="10500" max="10500" width="5.08984375" style="3" customWidth="1"/>
    <col min="10501" max="10501" width="6.453125" style="3" customWidth="1"/>
    <col min="10502" max="10502" width="8.90625" style="3" customWidth="1"/>
    <col min="10503" max="10503" width="6.453125" style="3" customWidth="1"/>
    <col min="10504" max="10504" width="11.08984375" style="3" bestFit="1" customWidth="1"/>
    <col min="10505" max="10505" width="5.90625" style="3" customWidth="1"/>
    <col min="10506" max="10506" width="8.90625" style="3" customWidth="1"/>
    <col min="10507" max="10507" width="5.90625" style="3" customWidth="1"/>
    <col min="10508" max="10508" width="8.90625" style="3" customWidth="1"/>
    <col min="10509" max="10509" width="7.08984375" style="3" bestFit="1" customWidth="1"/>
    <col min="10510" max="10510" width="8.90625" style="3" customWidth="1"/>
    <col min="10511" max="10511" width="5.90625" style="3" customWidth="1"/>
    <col min="10512" max="10512" width="8.90625" style="3" customWidth="1"/>
    <col min="10513" max="10513" width="5.90625" style="3" customWidth="1"/>
    <col min="10514" max="10514" width="8.90625" style="3" customWidth="1"/>
    <col min="10515" max="10515" width="7.08984375" style="3" bestFit="1" customWidth="1"/>
    <col min="10516" max="10516" width="8.90625" style="3" customWidth="1"/>
    <col min="10517" max="10517" width="7.08984375" style="3" bestFit="1" customWidth="1"/>
    <col min="10518" max="10518" width="8.90625" style="3" customWidth="1"/>
    <col min="10519" max="10519" width="5.90625" style="3" customWidth="1"/>
    <col min="10520" max="10520" width="8.90625" style="3" customWidth="1"/>
    <col min="10521" max="10521" width="5.90625" style="3" customWidth="1"/>
    <col min="10522" max="10522" width="8.90625" style="3" customWidth="1"/>
    <col min="10523" max="10523" width="5.90625" style="3" customWidth="1"/>
    <col min="10524" max="10524" width="8.90625" style="3" customWidth="1"/>
    <col min="10525" max="10525" width="5.90625" style="3" customWidth="1"/>
    <col min="10526" max="10526" width="8.90625" style="3" customWidth="1"/>
    <col min="10527" max="10527" width="5.90625" style="3" customWidth="1"/>
    <col min="10528" max="10528" width="8.90625" style="3" customWidth="1"/>
    <col min="10529" max="10530" width="6.6328125" style="3"/>
    <col min="10531" max="10531" width="6.90625" style="3" bestFit="1" customWidth="1"/>
    <col min="10532" max="10755" width="6.6328125" style="3"/>
    <col min="10756" max="10756" width="5.08984375" style="3" customWidth="1"/>
    <col min="10757" max="10757" width="6.453125" style="3" customWidth="1"/>
    <col min="10758" max="10758" width="8.90625" style="3" customWidth="1"/>
    <col min="10759" max="10759" width="6.453125" style="3" customWidth="1"/>
    <col min="10760" max="10760" width="11.08984375" style="3" bestFit="1" customWidth="1"/>
    <col min="10761" max="10761" width="5.90625" style="3" customWidth="1"/>
    <col min="10762" max="10762" width="8.90625" style="3" customWidth="1"/>
    <col min="10763" max="10763" width="5.90625" style="3" customWidth="1"/>
    <col min="10764" max="10764" width="8.90625" style="3" customWidth="1"/>
    <col min="10765" max="10765" width="7.08984375" style="3" bestFit="1" customWidth="1"/>
    <col min="10766" max="10766" width="8.90625" style="3" customWidth="1"/>
    <col min="10767" max="10767" width="5.90625" style="3" customWidth="1"/>
    <col min="10768" max="10768" width="8.90625" style="3" customWidth="1"/>
    <col min="10769" max="10769" width="5.90625" style="3" customWidth="1"/>
    <col min="10770" max="10770" width="8.90625" style="3" customWidth="1"/>
    <col min="10771" max="10771" width="7.08984375" style="3" bestFit="1" customWidth="1"/>
    <col min="10772" max="10772" width="8.90625" style="3" customWidth="1"/>
    <col min="10773" max="10773" width="7.08984375" style="3" bestFit="1" customWidth="1"/>
    <col min="10774" max="10774" width="8.90625" style="3" customWidth="1"/>
    <col min="10775" max="10775" width="5.90625" style="3" customWidth="1"/>
    <col min="10776" max="10776" width="8.90625" style="3" customWidth="1"/>
    <col min="10777" max="10777" width="5.90625" style="3" customWidth="1"/>
    <col min="10778" max="10778" width="8.90625" style="3" customWidth="1"/>
    <col min="10779" max="10779" width="5.90625" style="3" customWidth="1"/>
    <col min="10780" max="10780" width="8.90625" style="3" customWidth="1"/>
    <col min="10781" max="10781" width="5.90625" style="3" customWidth="1"/>
    <col min="10782" max="10782" width="8.90625" style="3" customWidth="1"/>
    <col min="10783" max="10783" width="5.90625" style="3" customWidth="1"/>
    <col min="10784" max="10784" width="8.90625" style="3" customWidth="1"/>
    <col min="10785" max="10786" width="6.6328125" style="3"/>
    <col min="10787" max="10787" width="6.90625" style="3" bestFit="1" customWidth="1"/>
    <col min="10788" max="11011" width="6.6328125" style="3"/>
    <col min="11012" max="11012" width="5.08984375" style="3" customWidth="1"/>
    <col min="11013" max="11013" width="6.453125" style="3" customWidth="1"/>
    <col min="11014" max="11014" width="8.90625" style="3" customWidth="1"/>
    <col min="11015" max="11015" width="6.453125" style="3" customWidth="1"/>
    <col min="11016" max="11016" width="11.08984375" style="3" bestFit="1" customWidth="1"/>
    <col min="11017" max="11017" width="5.90625" style="3" customWidth="1"/>
    <col min="11018" max="11018" width="8.90625" style="3" customWidth="1"/>
    <col min="11019" max="11019" width="5.90625" style="3" customWidth="1"/>
    <col min="11020" max="11020" width="8.90625" style="3" customWidth="1"/>
    <col min="11021" max="11021" width="7.08984375" style="3" bestFit="1" customWidth="1"/>
    <col min="11022" max="11022" width="8.90625" style="3" customWidth="1"/>
    <col min="11023" max="11023" width="5.90625" style="3" customWidth="1"/>
    <col min="11024" max="11024" width="8.90625" style="3" customWidth="1"/>
    <col min="11025" max="11025" width="5.90625" style="3" customWidth="1"/>
    <col min="11026" max="11026" width="8.90625" style="3" customWidth="1"/>
    <col min="11027" max="11027" width="7.08984375" style="3" bestFit="1" customWidth="1"/>
    <col min="11028" max="11028" width="8.90625" style="3" customWidth="1"/>
    <col min="11029" max="11029" width="7.08984375" style="3" bestFit="1" customWidth="1"/>
    <col min="11030" max="11030" width="8.90625" style="3" customWidth="1"/>
    <col min="11031" max="11031" width="5.90625" style="3" customWidth="1"/>
    <col min="11032" max="11032" width="8.90625" style="3" customWidth="1"/>
    <col min="11033" max="11033" width="5.90625" style="3" customWidth="1"/>
    <col min="11034" max="11034" width="8.90625" style="3" customWidth="1"/>
    <col min="11035" max="11035" width="5.90625" style="3" customWidth="1"/>
    <col min="11036" max="11036" width="8.90625" style="3" customWidth="1"/>
    <col min="11037" max="11037" width="5.90625" style="3" customWidth="1"/>
    <col min="11038" max="11038" width="8.90625" style="3" customWidth="1"/>
    <col min="11039" max="11039" width="5.90625" style="3" customWidth="1"/>
    <col min="11040" max="11040" width="8.90625" style="3" customWidth="1"/>
    <col min="11041" max="11042" width="6.6328125" style="3"/>
    <col min="11043" max="11043" width="6.90625" style="3" bestFit="1" customWidth="1"/>
    <col min="11044" max="11267" width="6.6328125" style="3"/>
    <col min="11268" max="11268" width="5.08984375" style="3" customWidth="1"/>
    <col min="11269" max="11269" width="6.453125" style="3" customWidth="1"/>
    <col min="11270" max="11270" width="8.90625" style="3" customWidth="1"/>
    <col min="11271" max="11271" width="6.453125" style="3" customWidth="1"/>
    <col min="11272" max="11272" width="11.08984375" style="3" bestFit="1" customWidth="1"/>
    <col min="11273" max="11273" width="5.90625" style="3" customWidth="1"/>
    <col min="11274" max="11274" width="8.90625" style="3" customWidth="1"/>
    <col min="11275" max="11275" width="5.90625" style="3" customWidth="1"/>
    <col min="11276" max="11276" width="8.90625" style="3" customWidth="1"/>
    <col min="11277" max="11277" width="7.08984375" style="3" bestFit="1" customWidth="1"/>
    <col min="11278" max="11278" width="8.90625" style="3" customWidth="1"/>
    <col min="11279" max="11279" width="5.90625" style="3" customWidth="1"/>
    <col min="11280" max="11280" width="8.90625" style="3" customWidth="1"/>
    <col min="11281" max="11281" width="5.90625" style="3" customWidth="1"/>
    <col min="11282" max="11282" width="8.90625" style="3" customWidth="1"/>
    <col min="11283" max="11283" width="7.08984375" style="3" bestFit="1" customWidth="1"/>
    <col min="11284" max="11284" width="8.90625" style="3" customWidth="1"/>
    <col min="11285" max="11285" width="7.08984375" style="3" bestFit="1" customWidth="1"/>
    <col min="11286" max="11286" width="8.90625" style="3" customWidth="1"/>
    <col min="11287" max="11287" width="5.90625" style="3" customWidth="1"/>
    <col min="11288" max="11288" width="8.90625" style="3" customWidth="1"/>
    <col min="11289" max="11289" width="5.90625" style="3" customWidth="1"/>
    <col min="11290" max="11290" width="8.90625" style="3" customWidth="1"/>
    <col min="11291" max="11291" width="5.90625" style="3" customWidth="1"/>
    <col min="11292" max="11292" width="8.90625" style="3" customWidth="1"/>
    <col min="11293" max="11293" width="5.90625" style="3" customWidth="1"/>
    <col min="11294" max="11294" width="8.90625" style="3" customWidth="1"/>
    <col min="11295" max="11295" width="5.90625" style="3" customWidth="1"/>
    <col min="11296" max="11296" width="8.90625" style="3" customWidth="1"/>
    <col min="11297" max="11298" width="6.6328125" style="3"/>
    <col min="11299" max="11299" width="6.90625" style="3" bestFit="1" customWidth="1"/>
    <col min="11300" max="11523" width="6.6328125" style="3"/>
    <col min="11524" max="11524" width="5.08984375" style="3" customWidth="1"/>
    <col min="11525" max="11525" width="6.453125" style="3" customWidth="1"/>
    <col min="11526" max="11526" width="8.90625" style="3" customWidth="1"/>
    <col min="11527" max="11527" width="6.453125" style="3" customWidth="1"/>
    <col min="11528" max="11528" width="11.08984375" style="3" bestFit="1" customWidth="1"/>
    <col min="11529" max="11529" width="5.90625" style="3" customWidth="1"/>
    <col min="11530" max="11530" width="8.90625" style="3" customWidth="1"/>
    <col min="11531" max="11531" width="5.90625" style="3" customWidth="1"/>
    <col min="11532" max="11532" width="8.90625" style="3" customWidth="1"/>
    <col min="11533" max="11533" width="7.08984375" style="3" bestFit="1" customWidth="1"/>
    <col min="11534" max="11534" width="8.90625" style="3" customWidth="1"/>
    <col min="11535" max="11535" width="5.90625" style="3" customWidth="1"/>
    <col min="11536" max="11536" width="8.90625" style="3" customWidth="1"/>
    <col min="11537" max="11537" width="5.90625" style="3" customWidth="1"/>
    <col min="11538" max="11538" width="8.90625" style="3" customWidth="1"/>
    <col min="11539" max="11539" width="7.08984375" style="3" bestFit="1" customWidth="1"/>
    <col min="11540" max="11540" width="8.90625" style="3" customWidth="1"/>
    <col min="11541" max="11541" width="7.08984375" style="3" bestFit="1" customWidth="1"/>
    <col min="11542" max="11542" width="8.90625" style="3" customWidth="1"/>
    <col min="11543" max="11543" width="5.90625" style="3" customWidth="1"/>
    <col min="11544" max="11544" width="8.90625" style="3" customWidth="1"/>
    <col min="11545" max="11545" width="5.90625" style="3" customWidth="1"/>
    <col min="11546" max="11546" width="8.90625" style="3" customWidth="1"/>
    <col min="11547" max="11547" width="5.90625" style="3" customWidth="1"/>
    <col min="11548" max="11548" width="8.90625" style="3" customWidth="1"/>
    <col min="11549" max="11549" width="5.90625" style="3" customWidth="1"/>
    <col min="11550" max="11550" width="8.90625" style="3" customWidth="1"/>
    <col min="11551" max="11551" width="5.90625" style="3" customWidth="1"/>
    <col min="11552" max="11552" width="8.90625" style="3" customWidth="1"/>
    <col min="11553" max="11554" width="6.6328125" style="3"/>
    <col min="11555" max="11555" width="6.90625" style="3" bestFit="1" customWidth="1"/>
    <col min="11556" max="11779" width="6.6328125" style="3"/>
    <col min="11780" max="11780" width="5.08984375" style="3" customWidth="1"/>
    <col min="11781" max="11781" width="6.453125" style="3" customWidth="1"/>
    <col min="11782" max="11782" width="8.90625" style="3" customWidth="1"/>
    <col min="11783" max="11783" width="6.453125" style="3" customWidth="1"/>
    <col min="11784" max="11784" width="11.08984375" style="3" bestFit="1" customWidth="1"/>
    <col min="11785" max="11785" width="5.90625" style="3" customWidth="1"/>
    <col min="11786" max="11786" width="8.90625" style="3" customWidth="1"/>
    <col min="11787" max="11787" width="5.90625" style="3" customWidth="1"/>
    <col min="11788" max="11788" width="8.90625" style="3" customWidth="1"/>
    <col min="11789" max="11789" width="7.08984375" style="3" bestFit="1" customWidth="1"/>
    <col min="11790" max="11790" width="8.90625" style="3" customWidth="1"/>
    <col min="11791" max="11791" width="5.90625" style="3" customWidth="1"/>
    <col min="11792" max="11792" width="8.90625" style="3" customWidth="1"/>
    <col min="11793" max="11793" width="5.90625" style="3" customWidth="1"/>
    <col min="11794" max="11794" width="8.90625" style="3" customWidth="1"/>
    <col min="11795" max="11795" width="7.08984375" style="3" bestFit="1" customWidth="1"/>
    <col min="11796" max="11796" width="8.90625" style="3" customWidth="1"/>
    <col min="11797" max="11797" width="7.08984375" style="3" bestFit="1" customWidth="1"/>
    <col min="11798" max="11798" width="8.90625" style="3" customWidth="1"/>
    <col min="11799" max="11799" width="5.90625" style="3" customWidth="1"/>
    <col min="11800" max="11800" width="8.90625" style="3" customWidth="1"/>
    <col min="11801" max="11801" width="5.90625" style="3" customWidth="1"/>
    <col min="11802" max="11802" width="8.90625" style="3" customWidth="1"/>
    <col min="11803" max="11803" width="5.90625" style="3" customWidth="1"/>
    <col min="11804" max="11804" width="8.90625" style="3" customWidth="1"/>
    <col min="11805" max="11805" width="5.90625" style="3" customWidth="1"/>
    <col min="11806" max="11806" width="8.90625" style="3" customWidth="1"/>
    <col min="11807" max="11807" width="5.90625" style="3" customWidth="1"/>
    <col min="11808" max="11808" width="8.90625" style="3" customWidth="1"/>
    <col min="11809" max="11810" width="6.6328125" style="3"/>
    <col min="11811" max="11811" width="6.90625" style="3" bestFit="1" customWidth="1"/>
    <col min="11812" max="12035" width="6.6328125" style="3"/>
    <col min="12036" max="12036" width="5.08984375" style="3" customWidth="1"/>
    <col min="12037" max="12037" width="6.453125" style="3" customWidth="1"/>
    <col min="12038" max="12038" width="8.90625" style="3" customWidth="1"/>
    <col min="12039" max="12039" width="6.453125" style="3" customWidth="1"/>
    <col min="12040" max="12040" width="11.08984375" style="3" bestFit="1" customWidth="1"/>
    <col min="12041" max="12041" width="5.90625" style="3" customWidth="1"/>
    <col min="12042" max="12042" width="8.90625" style="3" customWidth="1"/>
    <col min="12043" max="12043" width="5.90625" style="3" customWidth="1"/>
    <col min="12044" max="12044" width="8.90625" style="3" customWidth="1"/>
    <col min="12045" max="12045" width="7.08984375" style="3" bestFit="1" customWidth="1"/>
    <col min="12046" max="12046" width="8.90625" style="3" customWidth="1"/>
    <col min="12047" max="12047" width="5.90625" style="3" customWidth="1"/>
    <col min="12048" max="12048" width="8.90625" style="3" customWidth="1"/>
    <col min="12049" max="12049" width="5.90625" style="3" customWidth="1"/>
    <col min="12050" max="12050" width="8.90625" style="3" customWidth="1"/>
    <col min="12051" max="12051" width="7.08984375" style="3" bestFit="1" customWidth="1"/>
    <col min="12052" max="12052" width="8.90625" style="3" customWidth="1"/>
    <col min="12053" max="12053" width="7.08984375" style="3" bestFit="1" customWidth="1"/>
    <col min="12054" max="12054" width="8.90625" style="3" customWidth="1"/>
    <col min="12055" max="12055" width="5.90625" style="3" customWidth="1"/>
    <col min="12056" max="12056" width="8.90625" style="3" customWidth="1"/>
    <col min="12057" max="12057" width="5.90625" style="3" customWidth="1"/>
    <col min="12058" max="12058" width="8.90625" style="3" customWidth="1"/>
    <col min="12059" max="12059" width="5.90625" style="3" customWidth="1"/>
    <col min="12060" max="12060" width="8.90625" style="3" customWidth="1"/>
    <col min="12061" max="12061" width="5.90625" style="3" customWidth="1"/>
    <col min="12062" max="12062" width="8.90625" style="3" customWidth="1"/>
    <col min="12063" max="12063" width="5.90625" style="3" customWidth="1"/>
    <col min="12064" max="12064" width="8.90625" style="3" customWidth="1"/>
    <col min="12065" max="12066" width="6.6328125" style="3"/>
    <col min="12067" max="12067" width="6.90625" style="3" bestFit="1" customWidth="1"/>
    <col min="12068" max="12291" width="6.6328125" style="3"/>
    <col min="12292" max="12292" width="5.08984375" style="3" customWidth="1"/>
    <col min="12293" max="12293" width="6.453125" style="3" customWidth="1"/>
    <col min="12294" max="12294" width="8.90625" style="3" customWidth="1"/>
    <col min="12295" max="12295" width="6.453125" style="3" customWidth="1"/>
    <col min="12296" max="12296" width="11.08984375" style="3" bestFit="1" customWidth="1"/>
    <col min="12297" max="12297" width="5.90625" style="3" customWidth="1"/>
    <col min="12298" max="12298" width="8.90625" style="3" customWidth="1"/>
    <col min="12299" max="12299" width="5.90625" style="3" customWidth="1"/>
    <col min="12300" max="12300" width="8.90625" style="3" customWidth="1"/>
    <col min="12301" max="12301" width="7.08984375" style="3" bestFit="1" customWidth="1"/>
    <col min="12302" max="12302" width="8.90625" style="3" customWidth="1"/>
    <col min="12303" max="12303" width="5.90625" style="3" customWidth="1"/>
    <col min="12304" max="12304" width="8.90625" style="3" customWidth="1"/>
    <col min="12305" max="12305" width="5.90625" style="3" customWidth="1"/>
    <col min="12306" max="12306" width="8.90625" style="3" customWidth="1"/>
    <col min="12307" max="12307" width="7.08984375" style="3" bestFit="1" customWidth="1"/>
    <col min="12308" max="12308" width="8.90625" style="3" customWidth="1"/>
    <col min="12309" max="12309" width="7.08984375" style="3" bestFit="1" customWidth="1"/>
    <col min="12310" max="12310" width="8.90625" style="3" customWidth="1"/>
    <col min="12311" max="12311" width="5.90625" style="3" customWidth="1"/>
    <col min="12312" max="12312" width="8.90625" style="3" customWidth="1"/>
    <col min="12313" max="12313" width="5.90625" style="3" customWidth="1"/>
    <col min="12314" max="12314" width="8.90625" style="3" customWidth="1"/>
    <col min="12315" max="12315" width="5.90625" style="3" customWidth="1"/>
    <col min="12316" max="12316" width="8.90625" style="3" customWidth="1"/>
    <col min="12317" max="12317" width="5.90625" style="3" customWidth="1"/>
    <col min="12318" max="12318" width="8.90625" style="3" customWidth="1"/>
    <col min="12319" max="12319" width="5.90625" style="3" customWidth="1"/>
    <col min="12320" max="12320" width="8.90625" style="3" customWidth="1"/>
    <col min="12321" max="12322" width="6.6328125" style="3"/>
    <col min="12323" max="12323" width="6.90625" style="3" bestFit="1" customWidth="1"/>
    <col min="12324" max="12547" width="6.6328125" style="3"/>
    <col min="12548" max="12548" width="5.08984375" style="3" customWidth="1"/>
    <col min="12549" max="12549" width="6.453125" style="3" customWidth="1"/>
    <col min="12550" max="12550" width="8.90625" style="3" customWidth="1"/>
    <col min="12551" max="12551" width="6.453125" style="3" customWidth="1"/>
    <col min="12552" max="12552" width="11.08984375" style="3" bestFit="1" customWidth="1"/>
    <col min="12553" max="12553" width="5.90625" style="3" customWidth="1"/>
    <col min="12554" max="12554" width="8.90625" style="3" customWidth="1"/>
    <col min="12555" max="12555" width="5.90625" style="3" customWidth="1"/>
    <col min="12556" max="12556" width="8.90625" style="3" customWidth="1"/>
    <col min="12557" max="12557" width="7.08984375" style="3" bestFit="1" customWidth="1"/>
    <col min="12558" max="12558" width="8.90625" style="3" customWidth="1"/>
    <col min="12559" max="12559" width="5.90625" style="3" customWidth="1"/>
    <col min="12560" max="12560" width="8.90625" style="3" customWidth="1"/>
    <col min="12561" max="12561" width="5.90625" style="3" customWidth="1"/>
    <col min="12562" max="12562" width="8.90625" style="3" customWidth="1"/>
    <col min="12563" max="12563" width="7.08984375" style="3" bestFit="1" customWidth="1"/>
    <col min="12564" max="12564" width="8.90625" style="3" customWidth="1"/>
    <col min="12565" max="12565" width="7.08984375" style="3" bestFit="1" customWidth="1"/>
    <col min="12566" max="12566" width="8.90625" style="3" customWidth="1"/>
    <col min="12567" max="12567" width="5.90625" style="3" customWidth="1"/>
    <col min="12568" max="12568" width="8.90625" style="3" customWidth="1"/>
    <col min="12569" max="12569" width="5.90625" style="3" customWidth="1"/>
    <col min="12570" max="12570" width="8.90625" style="3" customWidth="1"/>
    <col min="12571" max="12571" width="5.90625" style="3" customWidth="1"/>
    <col min="12572" max="12572" width="8.90625" style="3" customWidth="1"/>
    <col min="12573" max="12573" width="5.90625" style="3" customWidth="1"/>
    <col min="12574" max="12574" width="8.90625" style="3" customWidth="1"/>
    <col min="12575" max="12575" width="5.90625" style="3" customWidth="1"/>
    <col min="12576" max="12576" width="8.90625" style="3" customWidth="1"/>
    <col min="12577" max="12578" width="6.6328125" style="3"/>
    <col min="12579" max="12579" width="6.90625" style="3" bestFit="1" customWidth="1"/>
    <col min="12580" max="12803" width="6.6328125" style="3"/>
    <col min="12804" max="12804" width="5.08984375" style="3" customWidth="1"/>
    <col min="12805" max="12805" width="6.453125" style="3" customWidth="1"/>
    <col min="12806" max="12806" width="8.90625" style="3" customWidth="1"/>
    <col min="12807" max="12807" width="6.453125" style="3" customWidth="1"/>
    <col min="12808" max="12808" width="11.08984375" style="3" bestFit="1" customWidth="1"/>
    <col min="12809" max="12809" width="5.90625" style="3" customWidth="1"/>
    <col min="12810" max="12810" width="8.90625" style="3" customWidth="1"/>
    <col min="12811" max="12811" width="5.90625" style="3" customWidth="1"/>
    <col min="12812" max="12812" width="8.90625" style="3" customWidth="1"/>
    <col min="12813" max="12813" width="7.08984375" style="3" bestFit="1" customWidth="1"/>
    <col min="12814" max="12814" width="8.90625" style="3" customWidth="1"/>
    <col min="12815" max="12815" width="5.90625" style="3" customWidth="1"/>
    <col min="12816" max="12816" width="8.90625" style="3" customWidth="1"/>
    <col min="12817" max="12817" width="5.90625" style="3" customWidth="1"/>
    <col min="12818" max="12818" width="8.90625" style="3" customWidth="1"/>
    <col min="12819" max="12819" width="7.08984375" style="3" bestFit="1" customWidth="1"/>
    <col min="12820" max="12820" width="8.90625" style="3" customWidth="1"/>
    <col min="12821" max="12821" width="7.08984375" style="3" bestFit="1" customWidth="1"/>
    <col min="12822" max="12822" width="8.90625" style="3" customWidth="1"/>
    <col min="12823" max="12823" width="5.90625" style="3" customWidth="1"/>
    <col min="12824" max="12824" width="8.90625" style="3" customWidth="1"/>
    <col min="12825" max="12825" width="5.90625" style="3" customWidth="1"/>
    <col min="12826" max="12826" width="8.90625" style="3" customWidth="1"/>
    <col min="12827" max="12827" width="5.90625" style="3" customWidth="1"/>
    <col min="12828" max="12828" width="8.90625" style="3" customWidth="1"/>
    <col min="12829" max="12829" width="5.90625" style="3" customWidth="1"/>
    <col min="12830" max="12830" width="8.90625" style="3" customWidth="1"/>
    <col min="12831" max="12831" width="5.90625" style="3" customWidth="1"/>
    <col min="12832" max="12832" width="8.90625" style="3" customWidth="1"/>
    <col min="12833" max="12834" width="6.6328125" style="3"/>
    <col min="12835" max="12835" width="6.90625" style="3" bestFit="1" customWidth="1"/>
    <col min="12836" max="13059" width="6.6328125" style="3"/>
    <col min="13060" max="13060" width="5.08984375" style="3" customWidth="1"/>
    <col min="13061" max="13061" width="6.453125" style="3" customWidth="1"/>
    <col min="13062" max="13062" width="8.90625" style="3" customWidth="1"/>
    <col min="13063" max="13063" width="6.453125" style="3" customWidth="1"/>
    <col min="13064" max="13064" width="11.08984375" style="3" bestFit="1" customWidth="1"/>
    <col min="13065" max="13065" width="5.90625" style="3" customWidth="1"/>
    <col min="13066" max="13066" width="8.90625" style="3" customWidth="1"/>
    <col min="13067" max="13067" width="5.90625" style="3" customWidth="1"/>
    <col min="13068" max="13068" width="8.90625" style="3" customWidth="1"/>
    <col min="13069" max="13069" width="7.08984375" style="3" bestFit="1" customWidth="1"/>
    <col min="13070" max="13070" width="8.90625" style="3" customWidth="1"/>
    <col min="13071" max="13071" width="5.90625" style="3" customWidth="1"/>
    <col min="13072" max="13072" width="8.90625" style="3" customWidth="1"/>
    <col min="13073" max="13073" width="5.90625" style="3" customWidth="1"/>
    <col min="13074" max="13074" width="8.90625" style="3" customWidth="1"/>
    <col min="13075" max="13075" width="7.08984375" style="3" bestFit="1" customWidth="1"/>
    <col min="13076" max="13076" width="8.90625" style="3" customWidth="1"/>
    <col min="13077" max="13077" width="7.08984375" style="3" bestFit="1" customWidth="1"/>
    <col min="13078" max="13078" width="8.90625" style="3" customWidth="1"/>
    <col min="13079" max="13079" width="5.90625" style="3" customWidth="1"/>
    <col min="13080" max="13080" width="8.90625" style="3" customWidth="1"/>
    <col min="13081" max="13081" width="5.90625" style="3" customWidth="1"/>
    <col min="13082" max="13082" width="8.90625" style="3" customWidth="1"/>
    <col min="13083" max="13083" width="5.90625" style="3" customWidth="1"/>
    <col min="13084" max="13084" width="8.90625" style="3" customWidth="1"/>
    <col min="13085" max="13085" width="5.90625" style="3" customWidth="1"/>
    <col min="13086" max="13086" width="8.90625" style="3" customWidth="1"/>
    <col min="13087" max="13087" width="5.90625" style="3" customWidth="1"/>
    <col min="13088" max="13088" width="8.90625" style="3" customWidth="1"/>
    <col min="13089" max="13090" width="6.6328125" style="3"/>
    <col min="13091" max="13091" width="6.90625" style="3" bestFit="1" customWidth="1"/>
    <col min="13092" max="13315" width="6.6328125" style="3"/>
    <col min="13316" max="13316" width="5.08984375" style="3" customWidth="1"/>
    <col min="13317" max="13317" width="6.453125" style="3" customWidth="1"/>
    <col min="13318" max="13318" width="8.90625" style="3" customWidth="1"/>
    <col min="13319" max="13319" width="6.453125" style="3" customWidth="1"/>
    <col min="13320" max="13320" width="11.08984375" style="3" bestFit="1" customWidth="1"/>
    <col min="13321" max="13321" width="5.90625" style="3" customWidth="1"/>
    <col min="13322" max="13322" width="8.90625" style="3" customWidth="1"/>
    <col min="13323" max="13323" width="5.90625" style="3" customWidth="1"/>
    <col min="13324" max="13324" width="8.90625" style="3" customWidth="1"/>
    <col min="13325" max="13325" width="7.08984375" style="3" bestFit="1" customWidth="1"/>
    <col min="13326" max="13326" width="8.90625" style="3" customWidth="1"/>
    <col min="13327" max="13327" width="5.90625" style="3" customWidth="1"/>
    <col min="13328" max="13328" width="8.90625" style="3" customWidth="1"/>
    <col min="13329" max="13329" width="5.90625" style="3" customWidth="1"/>
    <col min="13330" max="13330" width="8.90625" style="3" customWidth="1"/>
    <col min="13331" max="13331" width="7.08984375" style="3" bestFit="1" customWidth="1"/>
    <col min="13332" max="13332" width="8.90625" style="3" customWidth="1"/>
    <col min="13333" max="13333" width="7.08984375" style="3" bestFit="1" customWidth="1"/>
    <col min="13334" max="13334" width="8.90625" style="3" customWidth="1"/>
    <col min="13335" max="13335" width="5.90625" style="3" customWidth="1"/>
    <col min="13336" max="13336" width="8.90625" style="3" customWidth="1"/>
    <col min="13337" max="13337" width="5.90625" style="3" customWidth="1"/>
    <col min="13338" max="13338" width="8.90625" style="3" customWidth="1"/>
    <col min="13339" max="13339" width="5.90625" style="3" customWidth="1"/>
    <col min="13340" max="13340" width="8.90625" style="3" customWidth="1"/>
    <col min="13341" max="13341" width="5.90625" style="3" customWidth="1"/>
    <col min="13342" max="13342" width="8.90625" style="3" customWidth="1"/>
    <col min="13343" max="13343" width="5.90625" style="3" customWidth="1"/>
    <col min="13344" max="13344" width="8.90625" style="3" customWidth="1"/>
    <col min="13345" max="13346" width="6.6328125" style="3"/>
    <col min="13347" max="13347" width="6.90625" style="3" bestFit="1" customWidth="1"/>
    <col min="13348" max="13571" width="6.6328125" style="3"/>
    <col min="13572" max="13572" width="5.08984375" style="3" customWidth="1"/>
    <col min="13573" max="13573" width="6.453125" style="3" customWidth="1"/>
    <col min="13574" max="13574" width="8.90625" style="3" customWidth="1"/>
    <col min="13575" max="13575" width="6.453125" style="3" customWidth="1"/>
    <col min="13576" max="13576" width="11.08984375" style="3" bestFit="1" customWidth="1"/>
    <col min="13577" max="13577" width="5.90625" style="3" customWidth="1"/>
    <col min="13578" max="13578" width="8.90625" style="3" customWidth="1"/>
    <col min="13579" max="13579" width="5.90625" style="3" customWidth="1"/>
    <col min="13580" max="13580" width="8.90625" style="3" customWidth="1"/>
    <col min="13581" max="13581" width="7.08984375" style="3" bestFit="1" customWidth="1"/>
    <col min="13582" max="13582" width="8.90625" style="3" customWidth="1"/>
    <col min="13583" max="13583" width="5.90625" style="3" customWidth="1"/>
    <col min="13584" max="13584" width="8.90625" style="3" customWidth="1"/>
    <col min="13585" max="13585" width="5.90625" style="3" customWidth="1"/>
    <col min="13586" max="13586" width="8.90625" style="3" customWidth="1"/>
    <col min="13587" max="13587" width="7.08984375" style="3" bestFit="1" customWidth="1"/>
    <col min="13588" max="13588" width="8.90625" style="3" customWidth="1"/>
    <col min="13589" max="13589" width="7.08984375" style="3" bestFit="1" customWidth="1"/>
    <col min="13590" max="13590" width="8.90625" style="3" customWidth="1"/>
    <col min="13591" max="13591" width="5.90625" style="3" customWidth="1"/>
    <col min="13592" max="13592" width="8.90625" style="3" customWidth="1"/>
    <col min="13593" max="13593" width="5.90625" style="3" customWidth="1"/>
    <col min="13594" max="13594" width="8.90625" style="3" customWidth="1"/>
    <col min="13595" max="13595" width="5.90625" style="3" customWidth="1"/>
    <col min="13596" max="13596" width="8.90625" style="3" customWidth="1"/>
    <col min="13597" max="13597" width="5.90625" style="3" customWidth="1"/>
    <col min="13598" max="13598" width="8.90625" style="3" customWidth="1"/>
    <col min="13599" max="13599" width="5.90625" style="3" customWidth="1"/>
    <col min="13600" max="13600" width="8.90625" style="3" customWidth="1"/>
    <col min="13601" max="13602" width="6.6328125" style="3"/>
    <col min="13603" max="13603" width="6.90625" style="3" bestFit="1" customWidth="1"/>
    <col min="13604" max="13827" width="6.6328125" style="3"/>
    <col min="13828" max="13828" width="5.08984375" style="3" customWidth="1"/>
    <col min="13829" max="13829" width="6.453125" style="3" customWidth="1"/>
    <col min="13830" max="13830" width="8.90625" style="3" customWidth="1"/>
    <col min="13831" max="13831" width="6.453125" style="3" customWidth="1"/>
    <col min="13832" max="13832" width="11.08984375" style="3" bestFit="1" customWidth="1"/>
    <col min="13833" max="13833" width="5.90625" style="3" customWidth="1"/>
    <col min="13834" max="13834" width="8.90625" style="3" customWidth="1"/>
    <col min="13835" max="13835" width="5.90625" style="3" customWidth="1"/>
    <col min="13836" max="13836" width="8.90625" style="3" customWidth="1"/>
    <col min="13837" max="13837" width="7.08984375" style="3" bestFit="1" customWidth="1"/>
    <col min="13838" max="13838" width="8.90625" style="3" customWidth="1"/>
    <col min="13839" max="13839" width="5.90625" style="3" customWidth="1"/>
    <col min="13840" max="13840" width="8.90625" style="3" customWidth="1"/>
    <col min="13841" max="13841" width="5.90625" style="3" customWidth="1"/>
    <col min="13842" max="13842" width="8.90625" style="3" customWidth="1"/>
    <col min="13843" max="13843" width="7.08984375" style="3" bestFit="1" customWidth="1"/>
    <col min="13844" max="13844" width="8.90625" style="3" customWidth="1"/>
    <col min="13845" max="13845" width="7.08984375" style="3" bestFit="1" customWidth="1"/>
    <col min="13846" max="13846" width="8.90625" style="3" customWidth="1"/>
    <col min="13847" max="13847" width="5.90625" style="3" customWidth="1"/>
    <col min="13848" max="13848" width="8.90625" style="3" customWidth="1"/>
    <col min="13849" max="13849" width="5.90625" style="3" customWidth="1"/>
    <col min="13850" max="13850" width="8.90625" style="3" customWidth="1"/>
    <col min="13851" max="13851" width="5.90625" style="3" customWidth="1"/>
    <col min="13852" max="13852" width="8.90625" style="3" customWidth="1"/>
    <col min="13853" max="13853" width="5.90625" style="3" customWidth="1"/>
    <col min="13854" max="13854" width="8.90625" style="3" customWidth="1"/>
    <col min="13855" max="13855" width="5.90625" style="3" customWidth="1"/>
    <col min="13856" max="13856" width="8.90625" style="3" customWidth="1"/>
    <col min="13857" max="13858" width="6.6328125" style="3"/>
    <col min="13859" max="13859" width="6.90625" style="3" bestFit="1" customWidth="1"/>
    <col min="13860" max="14083" width="6.6328125" style="3"/>
    <col min="14084" max="14084" width="5.08984375" style="3" customWidth="1"/>
    <col min="14085" max="14085" width="6.453125" style="3" customWidth="1"/>
    <col min="14086" max="14086" width="8.90625" style="3" customWidth="1"/>
    <col min="14087" max="14087" width="6.453125" style="3" customWidth="1"/>
    <col min="14088" max="14088" width="11.08984375" style="3" bestFit="1" customWidth="1"/>
    <col min="14089" max="14089" width="5.90625" style="3" customWidth="1"/>
    <col min="14090" max="14090" width="8.90625" style="3" customWidth="1"/>
    <col min="14091" max="14091" width="5.90625" style="3" customWidth="1"/>
    <col min="14092" max="14092" width="8.90625" style="3" customWidth="1"/>
    <col min="14093" max="14093" width="7.08984375" style="3" bestFit="1" customWidth="1"/>
    <col min="14094" max="14094" width="8.90625" style="3" customWidth="1"/>
    <col min="14095" max="14095" width="5.90625" style="3" customWidth="1"/>
    <col min="14096" max="14096" width="8.90625" style="3" customWidth="1"/>
    <col min="14097" max="14097" width="5.90625" style="3" customWidth="1"/>
    <col min="14098" max="14098" width="8.90625" style="3" customWidth="1"/>
    <col min="14099" max="14099" width="7.08984375" style="3" bestFit="1" customWidth="1"/>
    <col min="14100" max="14100" width="8.90625" style="3" customWidth="1"/>
    <col min="14101" max="14101" width="7.08984375" style="3" bestFit="1" customWidth="1"/>
    <col min="14102" max="14102" width="8.90625" style="3" customWidth="1"/>
    <col min="14103" max="14103" width="5.90625" style="3" customWidth="1"/>
    <col min="14104" max="14104" width="8.90625" style="3" customWidth="1"/>
    <col min="14105" max="14105" width="5.90625" style="3" customWidth="1"/>
    <col min="14106" max="14106" width="8.90625" style="3" customWidth="1"/>
    <col min="14107" max="14107" width="5.90625" style="3" customWidth="1"/>
    <col min="14108" max="14108" width="8.90625" style="3" customWidth="1"/>
    <col min="14109" max="14109" width="5.90625" style="3" customWidth="1"/>
    <col min="14110" max="14110" width="8.90625" style="3" customWidth="1"/>
    <col min="14111" max="14111" width="5.90625" style="3" customWidth="1"/>
    <col min="14112" max="14112" width="8.90625" style="3" customWidth="1"/>
    <col min="14113" max="14114" width="6.6328125" style="3"/>
    <col min="14115" max="14115" width="6.90625" style="3" bestFit="1" customWidth="1"/>
    <col min="14116" max="14339" width="6.6328125" style="3"/>
    <col min="14340" max="14340" width="5.08984375" style="3" customWidth="1"/>
    <col min="14341" max="14341" width="6.453125" style="3" customWidth="1"/>
    <col min="14342" max="14342" width="8.90625" style="3" customWidth="1"/>
    <col min="14343" max="14343" width="6.453125" style="3" customWidth="1"/>
    <col min="14344" max="14344" width="11.08984375" style="3" bestFit="1" customWidth="1"/>
    <col min="14345" max="14345" width="5.90625" style="3" customWidth="1"/>
    <col min="14346" max="14346" width="8.90625" style="3" customWidth="1"/>
    <col min="14347" max="14347" width="5.90625" style="3" customWidth="1"/>
    <col min="14348" max="14348" width="8.90625" style="3" customWidth="1"/>
    <col min="14349" max="14349" width="7.08984375" style="3" bestFit="1" customWidth="1"/>
    <col min="14350" max="14350" width="8.90625" style="3" customWidth="1"/>
    <col min="14351" max="14351" width="5.90625" style="3" customWidth="1"/>
    <col min="14352" max="14352" width="8.90625" style="3" customWidth="1"/>
    <col min="14353" max="14353" width="5.90625" style="3" customWidth="1"/>
    <col min="14354" max="14354" width="8.90625" style="3" customWidth="1"/>
    <col min="14355" max="14355" width="7.08984375" style="3" bestFit="1" customWidth="1"/>
    <col min="14356" max="14356" width="8.90625" style="3" customWidth="1"/>
    <col min="14357" max="14357" width="7.08984375" style="3" bestFit="1" customWidth="1"/>
    <col min="14358" max="14358" width="8.90625" style="3" customWidth="1"/>
    <col min="14359" max="14359" width="5.90625" style="3" customWidth="1"/>
    <col min="14360" max="14360" width="8.90625" style="3" customWidth="1"/>
    <col min="14361" max="14361" width="5.90625" style="3" customWidth="1"/>
    <col min="14362" max="14362" width="8.90625" style="3" customWidth="1"/>
    <col min="14363" max="14363" width="5.90625" style="3" customWidth="1"/>
    <col min="14364" max="14364" width="8.90625" style="3" customWidth="1"/>
    <col min="14365" max="14365" width="5.90625" style="3" customWidth="1"/>
    <col min="14366" max="14366" width="8.90625" style="3" customWidth="1"/>
    <col min="14367" max="14367" width="5.90625" style="3" customWidth="1"/>
    <col min="14368" max="14368" width="8.90625" style="3" customWidth="1"/>
    <col min="14369" max="14370" width="6.6328125" style="3"/>
    <col min="14371" max="14371" width="6.90625" style="3" bestFit="1" customWidth="1"/>
    <col min="14372" max="14595" width="6.6328125" style="3"/>
    <col min="14596" max="14596" width="5.08984375" style="3" customWidth="1"/>
    <col min="14597" max="14597" width="6.453125" style="3" customWidth="1"/>
    <col min="14598" max="14598" width="8.90625" style="3" customWidth="1"/>
    <col min="14599" max="14599" width="6.453125" style="3" customWidth="1"/>
    <col min="14600" max="14600" width="11.08984375" style="3" bestFit="1" customWidth="1"/>
    <col min="14601" max="14601" width="5.90625" style="3" customWidth="1"/>
    <col min="14602" max="14602" width="8.90625" style="3" customWidth="1"/>
    <col min="14603" max="14603" width="5.90625" style="3" customWidth="1"/>
    <col min="14604" max="14604" width="8.90625" style="3" customWidth="1"/>
    <col min="14605" max="14605" width="7.08984375" style="3" bestFit="1" customWidth="1"/>
    <col min="14606" max="14606" width="8.90625" style="3" customWidth="1"/>
    <col min="14607" max="14607" width="5.90625" style="3" customWidth="1"/>
    <col min="14608" max="14608" width="8.90625" style="3" customWidth="1"/>
    <col min="14609" max="14609" width="5.90625" style="3" customWidth="1"/>
    <col min="14610" max="14610" width="8.90625" style="3" customWidth="1"/>
    <col min="14611" max="14611" width="7.08984375" style="3" bestFit="1" customWidth="1"/>
    <col min="14612" max="14612" width="8.90625" style="3" customWidth="1"/>
    <col min="14613" max="14613" width="7.08984375" style="3" bestFit="1" customWidth="1"/>
    <col min="14614" max="14614" width="8.90625" style="3" customWidth="1"/>
    <col min="14615" max="14615" width="5.90625" style="3" customWidth="1"/>
    <col min="14616" max="14616" width="8.90625" style="3" customWidth="1"/>
    <col min="14617" max="14617" width="5.90625" style="3" customWidth="1"/>
    <col min="14618" max="14618" width="8.90625" style="3" customWidth="1"/>
    <col min="14619" max="14619" width="5.90625" style="3" customWidth="1"/>
    <col min="14620" max="14620" width="8.90625" style="3" customWidth="1"/>
    <col min="14621" max="14621" width="5.90625" style="3" customWidth="1"/>
    <col min="14622" max="14622" width="8.90625" style="3" customWidth="1"/>
    <col min="14623" max="14623" width="5.90625" style="3" customWidth="1"/>
    <col min="14624" max="14624" width="8.90625" style="3" customWidth="1"/>
    <col min="14625" max="14626" width="6.6328125" style="3"/>
    <col min="14627" max="14627" width="6.90625" style="3" bestFit="1" customWidth="1"/>
    <col min="14628" max="14851" width="6.6328125" style="3"/>
    <col min="14852" max="14852" width="5.08984375" style="3" customWidth="1"/>
    <col min="14853" max="14853" width="6.453125" style="3" customWidth="1"/>
    <col min="14854" max="14854" width="8.90625" style="3" customWidth="1"/>
    <col min="14855" max="14855" width="6.453125" style="3" customWidth="1"/>
    <col min="14856" max="14856" width="11.08984375" style="3" bestFit="1" customWidth="1"/>
    <col min="14857" max="14857" width="5.90625" style="3" customWidth="1"/>
    <col min="14858" max="14858" width="8.90625" style="3" customWidth="1"/>
    <col min="14859" max="14859" width="5.90625" style="3" customWidth="1"/>
    <col min="14860" max="14860" width="8.90625" style="3" customWidth="1"/>
    <col min="14861" max="14861" width="7.08984375" style="3" bestFit="1" customWidth="1"/>
    <col min="14862" max="14862" width="8.90625" style="3" customWidth="1"/>
    <col min="14863" max="14863" width="5.90625" style="3" customWidth="1"/>
    <col min="14864" max="14864" width="8.90625" style="3" customWidth="1"/>
    <col min="14865" max="14865" width="5.90625" style="3" customWidth="1"/>
    <col min="14866" max="14866" width="8.90625" style="3" customWidth="1"/>
    <col min="14867" max="14867" width="7.08984375" style="3" bestFit="1" customWidth="1"/>
    <col min="14868" max="14868" width="8.90625" style="3" customWidth="1"/>
    <col min="14869" max="14869" width="7.08984375" style="3" bestFit="1" customWidth="1"/>
    <col min="14870" max="14870" width="8.90625" style="3" customWidth="1"/>
    <col min="14871" max="14871" width="5.90625" style="3" customWidth="1"/>
    <col min="14872" max="14872" width="8.90625" style="3" customWidth="1"/>
    <col min="14873" max="14873" width="5.90625" style="3" customWidth="1"/>
    <col min="14874" max="14874" width="8.90625" style="3" customWidth="1"/>
    <col min="14875" max="14875" width="5.90625" style="3" customWidth="1"/>
    <col min="14876" max="14876" width="8.90625" style="3" customWidth="1"/>
    <col min="14877" max="14877" width="5.90625" style="3" customWidth="1"/>
    <col min="14878" max="14878" width="8.90625" style="3" customWidth="1"/>
    <col min="14879" max="14879" width="5.90625" style="3" customWidth="1"/>
    <col min="14880" max="14880" width="8.90625" style="3" customWidth="1"/>
    <col min="14881" max="14882" width="6.6328125" style="3"/>
    <col min="14883" max="14883" width="6.90625" style="3" bestFit="1" customWidth="1"/>
    <col min="14884" max="15107" width="6.6328125" style="3"/>
    <col min="15108" max="15108" width="5.08984375" style="3" customWidth="1"/>
    <col min="15109" max="15109" width="6.453125" style="3" customWidth="1"/>
    <col min="15110" max="15110" width="8.90625" style="3" customWidth="1"/>
    <col min="15111" max="15111" width="6.453125" style="3" customWidth="1"/>
    <col min="15112" max="15112" width="11.08984375" style="3" bestFit="1" customWidth="1"/>
    <col min="15113" max="15113" width="5.90625" style="3" customWidth="1"/>
    <col min="15114" max="15114" width="8.90625" style="3" customWidth="1"/>
    <col min="15115" max="15115" width="5.90625" style="3" customWidth="1"/>
    <col min="15116" max="15116" width="8.90625" style="3" customWidth="1"/>
    <col min="15117" max="15117" width="7.08984375" style="3" bestFit="1" customWidth="1"/>
    <col min="15118" max="15118" width="8.90625" style="3" customWidth="1"/>
    <col min="15119" max="15119" width="5.90625" style="3" customWidth="1"/>
    <col min="15120" max="15120" width="8.90625" style="3" customWidth="1"/>
    <col min="15121" max="15121" width="5.90625" style="3" customWidth="1"/>
    <col min="15122" max="15122" width="8.90625" style="3" customWidth="1"/>
    <col min="15123" max="15123" width="7.08984375" style="3" bestFit="1" customWidth="1"/>
    <col min="15124" max="15124" width="8.90625" style="3" customWidth="1"/>
    <col min="15125" max="15125" width="7.08984375" style="3" bestFit="1" customWidth="1"/>
    <col min="15126" max="15126" width="8.90625" style="3" customWidth="1"/>
    <col min="15127" max="15127" width="5.90625" style="3" customWidth="1"/>
    <col min="15128" max="15128" width="8.90625" style="3" customWidth="1"/>
    <col min="15129" max="15129" width="5.90625" style="3" customWidth="1"/>
    <col min="15130" max="15130" width="8.90625" style="3" customWidth="1"/>
    <col min="15131" max="15131" width="5.90625" style="3" customWidth="1"/>
    <col min="15132" max="15132" width="8.90625" style="3" customWidth="1"/>
    <col min="15133" max="15133" width="5.90625" style="3" customWidth="1"/>
    <col min="15134" max="15134" width="8.90625" style="3" customWidth="1"/>
    <col min="15135" max="15135" width="5.90625" style="3" customWidth="1"/>
    <col min="15136" max="15136" width="8.90625" style="3" customWidth="1"/>
    <col min="15137" max="15138" width="6.6328125" style="3"/>
    <col min="15139" max="15139" width="6.90625" style="3" bestFit="1" customWidth="1"/>
    <col min="15140" max="15363" width="6.6328125" style="3"/>
    <col min="15364" max="15364" width="5.08984375" style="3" customWidth="1"/>
    <col min="15365" max="15365" width="6.453125" style="3" customWidth="1"/>
    <col min="15366" max="15366" width="8.90625" style="3" customWidth="1"/>
    <col min="15367" max="15367" width="6.453125" style="3" customWidth="1"/>
    <col min="15368" max="15368" width="11.08984375" style="3" bestFit="1" customWidth="1"/>
    <col min="15369" max="15369" width="5.90625" style="3" customWidth="1"/>
    <col min="15370" max="15370" width="8.90625" style="3" customWidth="1"/>
    <col min="15371" max="15371" width="5.90625" style="3" customWidth="1"/>
    <col min="15372" max="15372" width="8.90625" style="3" customWidth="1"/>
    <col min="15373" max="15373" width="7.08984375" style="3" bestFit="1" customWidth="1"/>
    <col min="15374" max="15374" width="8.90625" style="3" customWidth="1"/>
    <col min="15375" max="15375" width="5.90625" style="3" customWidth="1"/>
    <col min="15376" max="15376" width="8.90625" style="3" customWidth="1"/>
    <col min="15377" max="15377" width="5.90625" style="3" customWidth="1"/>
    <col min="15378" max="15378" width="8.90625" style="3" customWidth="1"/>
    <col min="15379" max="15379" width="7.08984375" style="3" bestFit="1" customWidth="1"/>
    <col min="15380" max="15380" width="8.90625" style="3" customWidth="1"/>
    <col min="15381" max="15381" width="7.08984375" style="3" bestFit="1" customWidth="1"/>
    <col min="15382" max="15382" width="8.90625" style="3" customWidth="1"/>
    <col min="15383" max="15383" width="5.90625" style="3" customWidth="1"/>
    <col min="15384" max="15384" width="8.90625" style="3" customWidth="1"/>
    <col min="15385" max="15385" width="5.90625" style="3" customWidth="1"/>
    <col min="15386" max="15386" width="8.90625" style="3" customWidth="1"/>
    <col min="15387" max="15387" width="5.90625" style="3" customWidth="1"/>
    <col min="15388" max="15388" width="8.90625" style="3" customWidth="1"/>
    <col min="15389" max="15389" width="5.90625" style="3" customWidth="1"/>
    <col min="15390" max="15390" width="8.90625" style="3" customWidth="1"/>
    <col min="15391" max="15391" width="5.90625" style="3" customWidth="1"/>
    <col min="15392" max="15392" width="8.90625" style="3" customWidth="1"/>
    <col min="15393" max="15394" width="6.6328125" style="3"/>
    <col min="15395" max="15395" width="6.90625" style="3" bestFit="1" customWidth="1"/>
    <col min="15396" max="15619" width="6.6328125" style="3"/>
    <col min="15620" max="15620" width="5.08984375" style="3" customWidth="1"/>
    <col min="15621" max="15621" width="6.453125" style="3" customWidth="1"/>
    <col min="15622" max="15622" width="8.90625" style="3" customWidth="1"/>
    <col min="15623" max="15623" width="6.453125" style="3" customWidth="1"/>
    <col min="15624" max="15624" width="11.08984375" style="3" bestFit="1" customWidth="1"/>
    <col min="15625" max="15625" width="5.90625" style="3" customWidth="1"/>
    <col min="15626" max="15626" width="8.90625" style="3" customWidth="1"/>
    <col min="15627" max="15627" width="5.90625" style="3" customWidth="1"/>
    <col min="15628" max="15628" width="8.90625" style="3" customWidth="1"/>
    <col min="15629" max="15629" width="7.08984375" style="3" bestFit="1" customWidth="1"/>
    <col min="15630" max="15630" width="8.90625" style="3" customWidth="1"/>
    <col min="15631" max="15631" width="5.90625" style="3" customWidth="1"/>
    <col min="15632" max="15632" width="8.90625" style="3" customWidth="1"/>
    <col min="15633" max="15633" width="5.90625" style="3" customWidth="1"/>
    <col min="15634" max="15634" width="8.90625" style="3" customWidth="1"/>
    <col min="15635" max="15635" width="7.08984375" style="3" bestFit="1" customWidth="1"/>
    <col min="15636" max="15636" width="8.90625" style="3" customWidth="1"/>
    <col min="15637" max="15637" width="7.08984375" style="3" bestFit="1" customWidth="1"/>
    <col min="15638" max="15638" width="8.90625" style="3" customWidth="1"/>
    <col min="15639" max="15639" width="5.90625" style="3" customWidth="1"/>
    <col min="15640" max="15640" width="8.90625" style="3" customWidth="1"/>
    <col min="15641" max="15641" width="5.90625" style="3" customWidth="1"/>
    <col min="15642" max="15642" width="8.90625" style="3" customWidth="1"/>
    <col min="15643" max="15643" width="5.90625" style="3" customWidth="1"/>
    <col min="15644" max="15644" width="8.90625" style="3" customWidth="1"/>
    <col min="15645" max="15645" width="5.90625" style="3" customWidth="1"/>
    <col min="15646" max="15646" width="8.90625" style="3" customWidth="1"/>
    <col min="15647" max="15647" width="5.90625" style="3" customWidth="1"/>
    <col min="15648" max="15648" width="8.90625" style="3" customWidth="1"/>
    <col min="15649" max="15650" width="6.6328125" style="3"/>
    <col min="15651" max="15651" width="6.90625" style="3" bestFit="1" customWidth="1"/>
    <col min="15652" max="15875" width="6.6328125" style="3"/>
    <col min="15876" max="15876" width="5.08984375" style="3" customWidth="1"/>
    <col min="15877" max="15877" width="6.453125" style="3" customWidth="1"/>
    <col min="15878" max="15878" width="8.90625" style="3" customWidth="1"/>
    <col min="15879" max="15879" width="6.453125" style="3" customWidth="1"/>
    <col min="15880" max="15880" width="11.08984375" style="3" bestFit="1" customWidth="1"/>
    <col min="15881" max="15881" width="5.90625" style="3" customWidth="1"/>
    <col min="15882" max="15882" width="8.90625" style="3" customWidth="1"/>
    <col min="15883" max="15883" width="5.90625" style="3" customWidth="1"/>
    <col min="15884" max="15884" width="8.90625" style="3" customWidth="1"/>
    <col min="15885" max="15885" width="7.08984375" style="3" bestFit="1" customWidth="1"/>
    <col min="15886" max="15886" width="8.90625" style="3" customWidth="1"/>
    <col min="15887" max="15887" width="5.90625" style="3" customWidth="1"/>
    <col min="15888" max="15888" width="8.90625" style="3" customWidth="1"/>
    <col min="15889" max="15889" width="5.90625" style="3" customWidth="1"/>
    <col min="15890" max="15890" width="8.90625" style="3" customWidth="1"/>
    <col min="15891" max="15891" width="7.08984375" style="3" bestFit="1" customWidth="1"/>
    <col min="15892" max="15892" width="8.90625" style="3" customWidth="1"/>
    <col min="15893" max="15893" width="7.08984375" style="3" bestFit="1" customWidth="1"/>
    <col min="15894" max="15894" width="8.90625" style="3" customWidth="1"/>
    <col min="15895" max="15895" width="5.90625" style="3" customWidth="1"/>
    <col min="15896" max="15896" width="8.90625" style="3" customWidth="1"/>
    <col min="15897" max="15897" width="5.90625" style="3" customWidth="1"/>
    <col min="15898" max="15898" width="8.90625" style="3" customWidth="1"/>
    <col min="15899" max="15899" width="5.90625" style="3" customWidth="1"/>
    <col min="15900" max="15900" width="8.90625" style="3" customWidth="1"/>
    <col min="15901" max="15901" width="5.90625" style="3" customWidth="1"/>
    <col min="15902" max="15902" width="8.90625" style="3" customWidth="1"/>
    <col min="15903" max="15903" width="5.90625" style="3" customWidth="1"/>
    <col min="15904" max="15904" width="8.90625" style="3" customWidth="1"/>
    <col min="15905" max="15906" width="6.6328125" style="3"/>
    <col min="15907" max="15907" width="6.90625" style="3" bestFit="1" customWidth="1"/>
    <col min="15908" max="16131" width="6.6328125" style="3"/>
    <col min="16132" max="16132" width="5.08984375" style="3" customWidth="1"/>
    <col min="16133" max="16133" width="6.453125" style="3" customWidth="1"/>
    <col min="16134" max="16134" width="8.90625" style="3" customWidth="1"/>
    <col min="16135" max="16135" width="6.453125" style="3" customWidth="1"/>
    <col min="16136" max="16136" width="11.08984375" style="3" bestFit="1" customWidth="1"/>
    <col min="16137" max="16137" width="5.90625" style="3" customWidth="1"/>
    <col min="16138" max="16138" width="8.90625" style="3" customWidth="1"/>
    <col min="16139" max="16139" width="5.90625" style="3" customWidth="1"/>
    <col min="16140" max="16140" width="8.90625" style="3" customWidth="1"/>
    <col min="16141" max="16141" width="7.08984375" style="3" bestFit="1" customWidth="1"/>
    <col min="16142" max="16142" width="8.90625" style="3" customWidth="1"/>
    <col min="16143" max="16143" width="5.90625" style="3" customWidth="1"/>
    <col min="16144" max="16144" width="8.90625" style="3" customWidth="1"/>
    <col min="16145" max="16145" width="5.90625" style="3" customWidth="1"/>
    <col min="16146" max="16146" width="8.90625" style="3" customWidth="1"/>
    <col min="16147" max="16147" width="7.08984375" style="3" bestFit="1" customWidth="1"/>
    <col min="16148" max="16148" width="8.90625" style="3" customWidth="1"/>
    <col min="16149" max="16149" width="7.08984375" style="3" bestFit="1" customWidth="1"/>
    <col min="16150" max="16150" width="8.90625" style="3" customWidth="1"/>
    <col min="16151" max="16151" width="5.90625" style="3" customWidth="1"/>
    <col min="16152" max="16152" width="8.90625" style="3" customWidth="1"/>
    <col min="16153" max="16153" width="5.90625" style="3" customWidth="1"/>
    <col min="16154" max="16154" width="8.90625" style="3" customWidth="1"/>
    <col min="16155" max="16155" width="5.90625" style="3" customWidth="1"/>
    <col min="16156" max="16156" width="8.90625" style="3" customWidth="1"/>
    <col min="16157" max="16157" width="5.90625" style="3" customWidth="1"/>
    <col min="16158" max="16158" width="8.90625" style="3" customWidth="1"/>
    <col min="16159" max="16159" width="5.90625" style="3" customWidth="1"/>
    <col min="16160" max="16160" width="8.90625" style="3" customWidth="1"/>
    <col min="16161" max="16162" width="6.6328125" style="3"/>
    <col min="16163" max="16163" width="6.90625" style="3" bestFit="1" customWidth="1"/>
    <col min="16164" max="16384" width="6.6328125" style="3"/>
  </cols>
  <sheetData>
    <row r="1" spans="1:35" ht="30" customHeight="1">
      <c r="A1" s="1"/>
    </row>
    <row r="2" spans="1:35" ht="30" customHeight="1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5" ht="30" customHeight="1">
      <c r="AF3" s="5" t="s">
        <v>1</v>
      </c>
    </row>
    <row r="4" spans="1:35" ht="14.15" customHeight="1">
      <c r="B4" s="43" t="s">
        <v>2</v>
      </c>
      <c r="C4" s="44"/>
      <c r="D4" s="45" t="s">
        <v>3</v>
      </c>
      <c r="E4" s="46"/>
      <c r="F4" s="46"/>
      <c r="G4" s="46"/>
      <c r="H4" s="47"/>
      <c r="I4" s="42" t="s">
        <v>4</v>
      </c>
      <c r="J4" s="41"/>
      <c r="K4" s="40" t="s">
        <v>5</v>
      </c>
      <c r="L4" s="41"/>
      <c r="M4" s="40" t="s">
        <v>6</v>
      </c>
      <c r="N4" s="41"/>
      <c r="O4" s="40" t="s">
        <v>7</v>
      </c>
      <c r="P4" s="41"/>
      <c r="Q4" s="40" t="s">
        <v>8</v>
      </c>
      <c r="R4" s="42"/>
      <c r="S4" s="40" t="s">
        <v>9</v>
      </c>
      <c r="T4" s="41"/>
      <c r="U4" s="40" t="s">
        <v>10</v>
      </c>
      <c r="V4" s="41"/>
      <c r="W4" s="40" t="s">
        <v>11</v>
      </c>
      <c r="X4" s="41"/>
      <c r="Y4" s="40" t="s">
        <v>12</v>
      </c>
      <c r="Z4" s="41"/>
      <c r="AA4" s="40" t="s">
        <v>13</v>
      </c>
      <c r="AB4" s="41"/>
      <c r="AC4" s="40" t="s">
        <v>14</v>
      </c>
      <c r="AD4" s="41"/>
      <c r="AE4" s="40" t="s">
        <v>15</v>
      </c>
      <c r="AF4" s="42"/>
      <c r="AG4" s="6"/>
      <c r="AH4" s="6"/>
    </row>
    <row r="5" spans="1:35" ht="14.15" customHeight="1">
      <c r="B5" s="52" t="s">
        <v>16</v>
      </c>
      <c r="C5" s="53"/>
      <c r="D5" s="54" t="s">
        <v>17</v>
      </c>
      <c r="E5" s="55"/>
      <c r="F5" s="55"/>
      <c r="G5" s="55"/>
      <c r="H5" s="56"/>
      <c r="I5" s="7"/>
      <c r="J5" s="8"/>
      <c r="K5" s="9"/>
      <c r="L5" s="8"/>
      <c r="M5" s="9"/>
      <c r="N5" s="8"/>
      <c r="O5" s="9"/>
      <c r="P5" s="8"/>
      <c r="Q5" s="9"/>
      <c r="R5" s="7"/>
      <c r="S5" s="9"/>
      <c r="T5" s="8"/>
      <c r="U5" s="9"/>
      <c r="V5" s="8"/>
      <c r="W5" s="9"/>
      <c r="X5" s="8"/>
      <c r="Y5" s="9"/>
      <c r="Z5" s="8"/>
      <c r="AA5" s="9"/>
      <c r="AB5" s="8"/>
      <c r="AC5" s="9"/>
      <c r="AD5" s="8"/>
      <c r="AE5" s="9"/>
      <c r="AF5" s="7"/>
      <c r="AG5" s="6"/>
      <c r="AH5" s="6"/>
    </row>
    <row r="6" spans="1:35" ht="14.15" customHeight="1">
      <c r="B6" s="50" t="s">
        <v>23</v>
      </c>
      <c r="C6" s="48" t="s">
        <v>19</v>
      </c>
      <c r="D6" s="57" t="s">
        <v>21</v>
      </c>
      <c r="E6" s="58"/>
      <c r="F6" s="58"/>
      <c r="G6" s="59"/>
      <c r="H6" s="60" t="s">
        <v>19</v>
      </c>
      <c r="I6" s="7"/>
      <c r="J6" s="8"/>
      <c r="K6" s="9"/>
      <c r="L6" s="8"/>
      <c r="M6" s="9"/>
      <c r="N6" s="8"/>
      <c r="O6" s="9"/>
      <c r="P6" s="8"/>
      <c r="Q6" s="9"/>
      <c r="R6" s="7"/>
      <c r="S6" s="9"/>
      <c r="T6" s="8"/>
      <c r="U6" s="9"/>
      <c r="V6" s="8"/>
      <c r="W6" s="9"/>
      <c r="X6" s="8"/>
      <c r="Y6" s="9"/>
      <c r="Z6" s="8"/>
      <c r="AA6" s="9"/>
      <c r="AB6" s="8"/>
      <c r="AC6" s="9"/>
      <c r="AD6" s="8"/>
      <c r="AE6" s="9"/>
      <c r="AF6" s="7"/>
      <c r="AG6" s="6"/>
      <c r="AH6" s="6"/>
    </row>
    <row r="7" spans="1:35" ht="37.5">
      <c r="A7" s="10"/>
      <c r="B7" s="51"/>
      <c r="C7" s="49"/>
      <c r="D7" s="11" t="s">
        <v>22</v>
      </c>
      <c r="E7" s="36" t="s">
        <v>24</v>
      </c>
      <c r="F7" s="37" t="s">
        <v>25</v>
      </c>
      <c r="G7" s="36" t="s">
        <v>26</v>
      </c>
      <c r="H7" s="61"/>
      <c r="I7" s="12" t="s">
        <v>18</v>
      </c>
      <c r="J7" s="13" t="s">
        <v>19</v>
      </c>
      <c r="K7" s="14" t="s">
        <v>18</v>
      </c>
      <c r="L7" s="13" t="s">
        <v>19</v>
      </c>
      <c r="M7" s="14" t="s">
        <v>18</v>
      </c>
      <c r="N7" s="13" t="s">
        <v>19</v>
      </c>
      <c r="O7" s="14" t="s">
        <v>18</v>
      </c>
      <c r="P7" s="13" t="s">
        <v>19</v>
      </c>
      <c r="Q7" s="14" t="s">
        <v>18</v>
      </c>
      <c r="R7" s="15" t="s">
        <v>19</v>
      </c>
      <c r="S7" s="14" t="s">
        <v>18</v>
      </c>
      <c r="T7" s="13" t="s">
        <v>19</v>
      </c>
      <c r="U7" s="14" t="s">
        <v>18</v>
      </c>
      <c r="V7" s="13" t="s">
        <v>19</v>
      </c>
      <c r="W7" s="14" t="s">
        <v>18</v>
      </c>
      <c r="X7" s="13" t="s">
        <v>19</v>
      </c>
      <c r="Y7" s="14" t="s">
        <v>18</v>
      </c>
      <c r="Z7" s="13" t="s">
        <v>19</v>
      </c>
      <c r="AA7" s="14" t="s">
        <v>18</v>
      </c>
      <c r="AB7" s="13" t="s">
        <v>19</v>
      </c>
      <c r="AC7" s="14" t="s">
        <v>18</v>
      </c>
      <c r="AD7" s="13" t="s">
        <v>19</v>
      </c>
      <c r="AE7" s="14" t="s">
        <v>18</v>
      </c>
      <c r="AF7" s="15" t="s">
        <v>19</v>
      </c>
    </row>
    <row r="8" spans="1:35" ht="14.15" customHeight="1">
      <c r="A8" s="16">
        <v>1971</v>
      </c>
      <c r="B8" s="17" t="s">
        <v>20</v>
      </c>
      <c r="C8" s="18" t="s">
        <v>20</v>
      </c>
      <c r="D8" s="19" t="s">
        <v>20</v>
      </c>
      <c r="E8" s="34" t="s">
        <v>28</v>
      </c>
      <c r="F8" s="35" t="s">
        <v>28</v>
      </c>
      <c r="G8" s="34" t="s">
        <v>28</v>
      </c>
      <c r="H8" s="20" t="s">
        <v>20</v>
      </c>
      <c r="I8" s="21" t="s">
        <v>20</v>
      </c>
      <c r="J8" s="22" t="s">
        <v>20</v>
      </c>
      <c r="K8" s="23" t="s">
        <v>20</v>
      </c>
      <c r="L8" s="22" t="s">
        <v>20</v>
      </c>
      <c r="M8" s="23" t="s">
        <v>20</v>
      </c>
      <c r="N8" s="22" t="s">
        <v>20</v>
      </c>
      <c r="O8" s="23" t="s">
        <v>20</v>
      </c>
      <c r="P8" s="22" t="s">
        <v>20</v>
      </c>
      <c r="Q8" s="23" t="s">
        <v>20</v>
      </c>
      <c r="R8" s="24" t="s">
        <v>20</v>
      </c>
      <c r="S8" s="23" t="s">
        <v>20</v>
      </c>
      <c r="T8" s="22" t="s">
        <v>20</v>
      </c>
      <c r="U8" s="23" t="s">
        <v>20</v>
      </c>
      <c r="V8" s="22" t="s">
        <v>20</v>
      </c>
      <c r="W8" s="23" t="s">
        <v>20</v>
      </c>
      <c r="X8" s="22" t="s">
        <v>20</v>
      </c>
      <c r="Y8" s="23" t="s">
        <v>20</v>
      </c>
      <c r="Z8" s="22" t="s">
        <v>20</v>
      </c>
      <c r="AA8" s="23">
        <v>5.077</v>
      </c>
      <c r="AB8" s="22" t="s">
        <v>20</v>
      </c>
      <c r="AC8" s="23">
        <v>24.504999999999999</v>
      </c>
      <c r="AD8" s="22" t="s">
        <v>20</v>
      </c>
      <c r="AE8" s="23">
        <v>15.239000000000001</v>
      </c>
      <c r="AF8" s="24" t="s">
        <v>20</v>
      </c>
      <c r="AH8" s="25"/>
      <c r="AI8" s="25"/>
    </row>
    <row r="9" spans="1:35" ht="14.15" customHeight="1">
      <c r="A9" s="16">
        <v>1972</v>
      </c>
      <c r="B9" s="17">
        <v>1374.0780000000002</v>
      </c>
      <c r="C9" s="18" t="s">
        <v>20</v>
      </c>
      <c r="D9" s="19">
        <v>1499.171</v>
      </c>
      <c r="E9" s="34">
        <v>1234.019</v>
      </c>
      <c r="F9" s="35">
        <v>265.15199999999999</v>
      </c>
      <c r="G9" s="34" t="s">
        <v>28</v>
      </c>
      <c r="H9" s="20" t="s">
        <v>20</v>
      </c>
      <c r="I9" s="21">
        <v>81.069999999999993</v>
      </c>
      <c r="J9" s="22" t="s">
        <v>20</v>
      </c>
      <c r="K9" s="23">
        <v>195.149</v>
      </c>
      <c r="L9" s="22" t="s">
        <v>20</v>
      </c>
      <c r="M9" s="23">
        <v>179.833</v>
      </c>
      <c r="N9" s="22" t="s">
        <v>20</v>
      </c>
      <c r="O9" s="23">
        <v>148.27199999999999</v>
      </c>
      <c r="P9" s="22" t="s">
        <v>20</v>
      </c>
      <c r="Q9" s="23">
        <v>217.21</v>
      </c>
      <c r="R9" s="24" t="s">
        <v>20</v>
      </c>
      <c r="S9" s="23">
        <v>246.874</v>
      </c>
      <c r="T9" s="22" t="s">
        <v>20</v>
      </c>
      <c r="U9" s="23">
        <v>257.19600000000003</v>
      </c>
      <c r="V9" s="22" t="s">
        <v>20</v>
      </c>
      <c r="W9" s="23">
        <v>55.517000000000003</v>
      </c>
      <c r="X9" s="22" t="s">
        <v>20</v>
      </c>
      <c r="Y9" s="23">
        <v>-70.986000000000004</v>
      </c>
      <c r="Z9" s="22" t="s">
        <v>20</v>
      </c>
      <c r="AA9" s="23">
        <v>7.26</v>
      </c>
      <c r="AB9" s="22" t="s">
        <v>20</v>
      </c>
      <c r="AC9" s="23">
        <v>33.075000000000003</v>
      </c>
      <c r="AD9" s="22" t="s">
        <v>20</v>
      </c>
      <c r="AE9" s="23">
        <v>23.608000000000001</v>
      </c>
      <c r="AF9" s="24" t="s">
        <v>20</v>
      </c>
      <c r="AH9" s="25"/>
      <c r="AI9" s="25"/>
    </row>
    <row r="10" spans="1:35" ht="14.15" customHeight="1">
      <c r="A10" s="16">
        <v>1973</v>
      </c>
      <c r="B10" s="17">
        <v>2192.174</v>
      </c>
      <c r="C10" s="18" t="s">
        <v>20</v>
      </c>
      <c r="D10" s="19">
        <v>2152.3700000000003</v>
      </c>
      <c r="E10" s="34">
        <v>1593.308</v>
      </c>
      <c r="F10" s="35">
        <v>559.06200000000001</v>
      </c>
      <c r="G10" s="34" t="s">
        <v>28</v>
      </c>
      <c r="H10" s="20" t="s">
        <v>20</v>
      </c>
      <c r="I10" s="21">
        <v>69.322999999999993</v>
      </c>
      <c r="J10" s="22" t="s">
        <v>20</v>
      </c>
      <c r="K10" s="23">
        <v>252.67699999999999</v>
      </c>
      <c r="L10" s="22" t="s">
        <v>20</v>
      </c>
      <c r="M10" s="23">
        <v>259.14499999999998</v>
      </c>
      <c r="N10" s="22" t="s">
        <v>20</v>
      </c>
      <c r="O10" s="23">
        <v>187.70099999999999</v>
      </c>
      <c r="P10" s="22" t="s">
        <v>20</v>
      </c>
      <c r="Q10" s="23">
        <v>226.565</v>
      </c>
      <c r="R10" s="24" t="s">
        <v>20</v>
      </c>
      <c r="S10" s="23">
        <v>299.06</v>
      </c>
      <c r="T10" s="22" t="s">
        <v>20</v>
      </c>
      <c r="U10" s="23">
        <v>483.00700000000001</v>
      </c>
      <c r="V10" s="22" t="s">
        <v>20</v>
      </c>
      <c r="W10" s="23">
        <v>139.654</v>
      </c>
      <c r="X10" s="22" t="s">
        <v>20</v>
      </c>
      <c r="Y10" s="23">
        <v>78.067999999999998</v>
      </c>
      <c r="Z10" s="22" t="s">
        <v>20</v>
      </c>
      <c r="AA10" s="23">
        <v>106.95099999999999</v>
      </c>
      <c r="AB10" s="22" t="s">
        <v>20</v>
      </c>
      <c r="AC10" s="23">
        <v>30.350999999999999</v>
      </c>
      <c r="AD10" s="22" t="s">
        <v>20</v>
      </c>
      <c r="AE10" s="23">
        <v>59.671999999999997</v>
      </c>
      <c r="AF10" s="24" t="s">
        <v>20</v>
      </c>
      <c r="AH10" s="25"/>
      <c r="AI10" s="25"/>
    </row>
    <row r="11" spans="1:35" ht="14.15" customHeight="1">
      <c r="A11" s="16">
        <v>1974</v>
      </c>
      <c r="B11" s="17">
        <v>2044.7620000000004</v>
      </c>
      <c r="C11" s="18" t="s">
        <v>20</v>
      </c>
      <c r="D11" s="19">
        <v>2050.0030000000002</v>
      </c>
      <c r="E11" s="34">
        <v>1662.875</v>
      </c>
      <c r="F11" s="35">
        <v>387.12799999999999</v>
      </c>
      <c r="G11" s="34" t="s">
        <v>28</v>
      </c>
      <c r="H11" s="20" t="s">
        <v>20</v>
      </c>
      <c r="I11" s="21">
        <v>95.391999999999996</v>
      </c>
      <c r="J11" s="22" t="s">
        <v>20</v>
      </c>
      <c r="K11" s="23">
        <v>191.928</v>
      </c>
      <c r="L11" s="22" t="s">
        <v>20</v>
      </c>
      <c r="M11" s="23">
        <v>254.02099999999999</v>
      </c>
      <c r="N11" s="22" t="s">
        <v>20</v>
      </c>
      <c r="O11" s="23">
        <v>208.07300000000001</v>
      </c>
      <c r="P11" s="22" t="s">
        <v>20</v>
      </c>
      <c r="Q11" s="23">
        <v>256.12799999999999</v>
      </c>
      <c r="R11" s="24" t="s">
        <v>20</v>
      </c>
      <c r="S11" s="23">
        <v>462.52300000000002</v>
      </c>
      <c r="T11" s="22" t="s">
        <v>20</v>
      </c>
      <c r="U11" s="23">
        <v>352.51</v>
      </c>
      <c r="V11" s="22" t="s">
        <v>20</v>
      </c>
      <c r="W11" s="23">
        <v>60.38</v>
      </c>
      <c r="X11" s="22" t="s">
        <v>20</v>
      </c>
      <c r="Y11" s="23">
        <v>12.952999999999999</v>
      </c>
      <c r="Z11" s="22" t="s">
        <v>20</v>
      </c>
      <c r="AA11" s="23">
        <v>38.612000000000002</v>
      </c>
      <c r="AB11" s="22" t="s">
        <v>20</v>
      </c>
      <c r="AC11" s="23">
        <v>68.245999999999995</v>
      </c>
      <c r="AD11" s="22" t="s">
        <v>20</v>
      </c>
      <c r="AE11" s="23">
        <v>43.996000000000002</v>
      </c>
      <c r="AF11" s="24" t="s">
        <v>20</v>
      </c>
      <c r="AH11" s="25"/>
      <c r="AI11" s="25"/>
    </row>
    <row r="12" spans="1:35" ht="14.15" customHeight="1">
      <c r="A12" s="16">
        <v>1975</v>
      </c>
      <c r="B12" s="17">
        <v>1965.6220000000003</v>
      </c>
      <c r="C12" s="18" t="s">
        <v>20</v>
      </c>
      <c r="D12" s="19">
        <v>2049.7820000000002</v>
      </c>
      <c r="E12" s="34">
        <v>1714.0150000000001</v>
      </c>
      <c r="F12" s="35">
        <v>335.767</v>
      </c>
      <c r="G12" s="34" t="s">
        <v>28</v>
      </c>
      <c r="H12" s="20" t="s">
        <v>20</v>
      </c>
      <c r="I12" s="21">
        <v>74.414000000000001</v>
      </c>
      <c r="J12" s="22" t="s">
        <v>20</v>
      </c>
      <c r="K12" s="23">
        <v>230.72300000000001</v>
      </c>
      <c r="L12" s="22" t="s">
        <v>20</v>
      </c>
      <c r="M12" s="23">
        <v>241.44499999999999</v>
      </c>
      <c r="N12" s="22" t="s">
        <v>20</v>
      </c>
      <c r="O12" s="23">
        <v>167.71700000000001</v>
      </c>
      <c r="P12" s="22" t="s">
        <v>20</v>
      </c>
      <c r="Q12" s="23">
        <v>240.30500000000001</v>
      </c>
      <c r="R12" s="24" t="s">
        <v>20</v>
      </c>
      <c r="S12" s="23">
        <v>338.29399999999998</v>
      </c>
      <c r="T12" s="22" t="s">
        <v>20</v>
      </c>
      <c r="U12" s="23">
        <v>318.851</v>
      </c>
      <c r="V12" s="22" t="s">
        <v>20</v>
      </c>
      <c r="W12" s="23">
        <v>214.04499999999999</v>
      </c>
      <c r="X12" s="22" t="s">
        <v>20</v>
      </c>
      <c r="Y12" s="23">
        <v>2.875</v>
      </c>
      <c r="Z12" s="22" t="s">
        <v>20</v>
      </c>
      <c r="AA12" s="23">
        <v>57.628</v>
      </c>
      <c r="AB12" s="22" t="s">
        <v>20</v>
      </c>
      <c r="AC12" s="23">
        <v>36.088000000000001</v>
      </c>
      <c r="AD12" s="22" t="s">
        <v>20</v>
      </c>
      <c r="AE12" s="23">
        <v>43.237000000000002</v>
      </c>
      <c r="AF12" s="24" t="s">
        <v>20</v>
      </c>
      <c r="AH12" s="25"/>
      <c r="AI12" s="25"/>
    </row>
    <row r="13" spans="1:35" ht="14.15" customHeight="1">
      <c r="A13" s="16">
        <v>1976</v>
      </c>
      <c r="B13" s="17">
        <v>2203.9129999999991</v>
      </c>
      <c r="C13" s="18" t="s">
        <v>20</v>
      </c>
      <c r="D13" s="19">
        <v>2249.268</v>
      </c>
      <c r="E13" s="34">
        <v>1910.492</v>
      </c>
      <c r="F13" s="35">
        <v>338.77600000000001</v>
      </c>
      <c r="G13" s="34" t="s">
        <v>28</v>
      </c>
      <c r="H13" s="20" t="s">
        <v>20</v>
      </c>
      <c r="I13" s="21">
        <v>61.631999999999998</v>
      </c>
      <c r="J13" s="22" t="s">
        <v>20</v>
      </c>
      <c r="K13" s="23">
        <v>253.83099999999999</v>
      </c>
      <c r="L13" s="22" t="s">
        <v>20</v>
      </c>
      <c r="M13" s="23">
        <v>315.279</v>
      </c>
      <c r="N13" s="22" t="s">
        <v>20</v>
      </c>
      <c r="O13" s="23">
        <v>221.471</v>
      </c>
      <c r="P13" s="22" t="s">
        <v>20</v>
      </c>
      <c r="Q13" s="23">
        <v>259.70600000000002</v>
      </c>
      <c r="R13" s="24" t="s">
        <v>20</v>
      </c>
      <c r="S13" s="23">
        <v>486.01499999999999</v>
      </c>
      <c r="T13" s="22" t="s">
        <v>20</v>
      </c>
      <c r="U13" s="23">
        <v>407.13099999999997</v>
      </c>
      <c r="V13" s="22" t="s">
        <v>20</v>
      </c>
      <c r="W13" s="23">
        <v>122.45399999999999</v>
      </c>
      <c r="X13" s="22" t="s">
        <v>20</v>
      </c>
      <c r="Y13" s="23">
        <v>-42.713000000000001</v>
      </c>
      <c r="Z13" s="22" t="s">
        <v>20</v>
      </c>
      <c r="AA13" s="23">
        <v>39.142000000000003</v>
      </c>
      <c r="AB13" s="22" t="s">
        <v>20</v>
      </c>
      <c r="AC13" s="23">
        <v>42.008000000000003</v>
      </c>
      <c r="AD13" s="22" t="s">
        <v>20</v>
      </c>
      <c r="AE13" s="23">
        <v>37.957000000000001</v>
      </c>
      <c r="AF13" s="24" t="s">
        <v>20</v>
      </c>
      <c r="AH13" s="25"/>
      <c r="AI13" s="25"/>
    </row>
    <row r="14" spans="1:35" ht="14.15" customHeight="1">
      <c r="A14" s="16">
        <v>1977</v>
      </c>
      <c r="B14" s="17">
        <v>2444.0029999999997</v>
      </c>
      <c r="C14" s="18" t="s">
        <v>20</v>
      </c>
      <c r="D14" s="19">
        <v>2556.0230000000001</v>
      </c>
      <c r="E14" s="34">
        <v>2190.759</v>
      </c>
      <c r="F14" s="35">
        <v>365.26400000000001</v>
      </c>
      <c r="G14" s="34" t="s">
        <v>28</v>
      </c>
      <c r="H14" s="20" t="s">
        <v>20</v>
      </c>
      <c r="I14" s="21">
        <v>74.823999999999998</v>
      </c>
      <c r="J14" s="22" t="s">
        <v>20</v>
      </c>
      <c r="K14" s="23">
        <v>262.54599999999999</v>
      </c>
      <c r="L14" s="22" t="s">
        <v>20</v>
      </c>
      <c r="M14" s="23">
        <v>338.72699999999998</v>
      </c>
      <c r="N14" s="22" t="s">
        <v>20</v>
      </c>
      <c r="O14" s="23">
        <v>209.149</v>
      </c>
      <c r="P14" s="22" t="s">
        <v>20</v>
      </c>
      <c r="Q14" s="23">
        <v>263.05399999999997</v>
      </c>
      <c r="R14" s="24" t="s">
        <v>20</v>
      </c>
      <c r="S14" s="23">
        <v>359.47899999999998</v>
      </c>
      <c r="T14" s="22" t="s">
        <v>20</v>
      </c>
      <c r="U14" s="23">
        <v>587.77800000000002</v>
      </c>
      <c r="V14" s="22" t="s">
        <v>20</v>
      </c>
      <c r="W14" s="23">
        <v>230.471</v>
      </c>
      <c r="X14" s="22" t="s">
        <v>20</v>
      </c>
      <c r="Y14" s="23">
        <v>-1.8779999999999999</v>
      </c>
      <c r="Z14" s="22" t="s">
        <v>20</v>
      </c>
      <c r="AA14" s="23">
        <v>26.192</v>
      </c>
      <c r="AB14" s="22" t="s">
        <v>20</v>
      </c>
      <c r="AC14" s="23">
        <v>50.601999999999997</v>
      </c>
      <c r="AD14" s="22" t="s">
        <v>20</v>
      </c>
      <c r="AE14" s="23">
        <v>43.058999999999997</v>
      </c>
      <c r="AF14" s="24" t="s">
        <v>20</v>
      </c>
      <c r="AG14" s="26"/>
      <c r="AH14" s="25"/>
      <c r="AI14" s="25"/>
    </row>
    <row r="15" spans="1:35" ht="14.15" customHeight="1">
      <c r="A15" s="16">
        <v>1978</v>
      </c>
      <c r="B15" s="17">
        <v>3160.0370000000007</v>
      </c>
      <c r="C15" s="18" t="s">
        <v>20</v>
      </c>
      <c r="D15" s="19">
        <v>3446.26</v>
      </c>
      <c r="E15" s="34">
        <v>2981.0729999999999</v>
      </c>
      <c r="F15" s="35">
        <v>465.18700000000001</v>
      </c>
      <c r="G15" s="34" t="s">
        <v>28</v>
      </c>
      <c r="H15" s="20" t="s">
        <v>20</v>
      </c>
      <c r="I15" s="21">
        <v>60.412999999999997</v>
      </c>
      <c r="J15" s="22" t="s">
        <v>20</v>
      </c>
      <c r="K15" s="23">
        <v>316.053</v>
      </c>
      <c r="L15" s="22" t="s">
        <v>20</v>
      </c>
      <c r="M15" s="23">
        <v>411.65100000000001</v>
      </c>
      <c r="N15" s="22" t="s">
        <v>20</v>
      </c>
      <c r="O15" s="23">
        <v>252.15799999999999</v>
      </c>
      <c r="P15" s="22" t="s">
        <v>20</v>
      </c>
      <c r="Q15" s="23">
        <v>319.21899999999999</v>
      </c>
      <c r="R15" s="24" t="s">
        <v>20</v>
      </c>
      <c r="S15" s="23">
        <v>542.62300000000005</v>
      </c>
      <c r="T15" s="22" t="s">
        <v>20</v>
      </c>
      <c r="U15" s="23">
        <v>879.35699999999997</v>
      </c>
      <c r="V15" s="22">
        <v>72443</v>
      </c>
      <c r="W15" s="23">
        <v>182.578</v>
      </c>
      <c r="X15" s="22">
        <v>40464</v>
      </c>
      <c r="Y15" s="23">
        <v>32.229999999999997</v>
      </c>
      <c r="Z15" s="22">
        <v>5719</v>
      </c>
      <c r="AA15" s="23">
        <v>35.500999999999998</v>
      </c>
      <c r="AB15" s="22">
        <v>8111</v>
      </c>
      <c r="AC15" s="23">
        <v>56.646000000000001</v>
      </c>
      <c r="AD15" s="22">
        <v>9433</v>
      </c>
      <c r="AE15" s="23">
        <v>71.608000000000004</v>
      </c>
      <c r="AF15" s="24">
        <v>11393</v>
      </c>
      <c r="AG15" s="26"/>
      <c r="AH15" s="25"/>
      <c r="AI15" s="25"/>
    </row>
    <row r="16" spans="1:35" ht="14.15" customHeight="1">
      <c r="A16" s="16">
        <v>1979</v>
      </c>
      <c r="B16" s="17">
        <v>3437.2449999999994</v>
      </c>
      <c r="C16" s="18">
        <v>459575</v>
      </c>
      <c r="D16" s="19">
        <v>3470.7069999999999</v>
      </c>
      <c r="E16" s="34">
        <v>2899.1729999999998</v>
      </c>
      <c r="F16" s="35">
        <v>571.53399999999999</v>
      </c>
      <c r="G16" s="34" t="s">
        <v>28</v>
      </c>
      <c r="H16" s="20">
        <v>472208</v>
      </c>
      <c r="I16" s="21">
        <v>96.885999999999996</v>
      </c>
      <c r="J16" s="22">
        <v>13628</v>
      </c>
      <c r="K16" s="23">
        <v>471.15499999999997</v>
      </c>
      <c r="L16" s="22">
        <v>61000</v>
      </c>
      <c r="M16" s="23">
        <v>506.29899999999998</v>
      </c>
      <c r="N16" s="22">
        <v>68976</v>
      </c>
      <c r="O16" s="23">
        <v>365.33100000000002</v>
      </c>
      <c r="P16" s="22">
        <v>44386</v>
      </c>
      <c r="Q16" s="23">
        <v>454.00900000000001</v>
      </c>
      <c r="R16" s="24">
        <v>64509</v>
      </c>
      <c r="S16" s="23">
        <v>794.077</v>
      </c>
      <c r="T16" s="22">
        <v>93109</v>
      </c>
      <c r="U16" s="23">
        <v>621.774</v>
      </c>
      <c r="V16" s="22">
        <v>75473</v>
      </c>
      <c r="W16" s="23">
        <v>93.307000000000002</v>
      </c>
      <c r="X16" s="22">
        <v>12718</v>
      </c>
      <c r="Y16" s="23">
        <v>-155.86600000000001</v>
      </c>
      <c r="Z16" s="22">
        <v>-8296</v>
      </c>
      <c r="AA16" s="23">
        <v>42.314</v>
      </c>
      <c r="AB16" s="22">
        <v>9547</v>
      </c>
      <c r="AC16" s="23">
        <v>69.938000000000002</v>
      </c>
      <c r="AD16" s="22">
        <v>12147</v>
      </c>
      <c r="AE16" s="23">
        <v>78.021000000000001</v>
      </c>
      <c r="AF16" s="24">
        <v>12378</v>
      </c>
      <c r="AG16" s="26"/>
      <c r="AH16" s="25"/>
      <c r="AI16" s="25"/>
    </row>
    <row r="17" spans="1:35" ht="14.15" customHeight="1">
      <c r="A17" s="16">
        <v>1980</v>
      </c>
      <c r="B17" s="17">
        <f t="shared" ref="B17:C47" si="0">I17+K17+M17+O17+Q17+S17+U17+W17+Y17+AA17+AC17+AE17</f>
        <v>2420.9960000000001</v>
      </c>
      <c r="C17" s="18">
        <f t="shared" si="0"/>
        <v>347817.39999999997</v>
      </c>
      <c r="D17" s="19">
        <f t="shared" ref="D17:D54" si="1">O17+Q17+S17+U17+W17+Y17+AA17+AC17+AE17+I18+K18+M18</f>
        <v>2105.3609999999999</v>
      </c>
      <c r="E17" s="34">
        <v>1612.3</v>
      </c>
      <c r="F17" s="35">
        <v>493.06099999999998</v>
      </c>
      <c r="G17" s="34" t="s">
        <v>28</v>
      </c>
      <c r="H17" s="20">
        <f t="shared" ref="H17:H47" si="2">P17+R17+T17+V17+X17+Z17+AB17+AD17+AF17+J18+L18+N18</f>
        <v>304866.5</v>
      </c>
      <c r="I17" s="21">
        <v>108.006</v>
      </c>
      <c r="J17" s="22">
        <v>13516</v>
      </c>
      <c r="K17" s="23">
        <v>481.19499999999999</v>
      </c>
      <c r="L17" s="22">
        <v>66448</v>
      </c>
      <c r="M17" s="23">
        <v>518.601</v>
      </c>
      <c r="N17" s="22">
        <v>76273</v>
      </c>
      <c r="O17" s="23">
        <v>359.86599999999999</v>
      </c>
      <c r="P17" s="22">
        <v>41580</v>
      </c>
      <c r="Q17" s="23">
        <v>376.11099999999999</v>
      </c>
      <c r="R17" s="24">
        <v>55467</v>
      </c>
      <c r="S17" s="23">
        <v>596.60299999999995</v>
      </c>
      <c r="T17" s="22">
        <v>78066</v>
      </c>
      <c r="U17" s="23">
        <v>304.48200000000003</v>
      </c>
      <c r="V17" s="22">
        <v>44054</v>
      </c>
      <c r="W17" s="23">
        <v>-94.097999999999999</v>
      </c>
      <c r="X17" s="22">
        <v>-2394</v>
      </c>
      <c r="Y17" s="23">
        <v>-378.65100000000001</v>
      </c>
      <c r="Z17" s="22">
        <v>-50831</v>
      </c>
      <c r="AA17" s="23">
        <v>31.405999999999999</v>
      </c>
      <c r="AB17" s="22">
        <v>5970</v>
      </c>
      <c r="AC17" s="23">
        <v>57.127000000000002</v>
      </c>
      <c r="AD17" s="22">
        <v>10173.299999999999</v>
      </c>
      <c r="AE17" s="23">
        <v>60.347999999999999</v>
      </c>
      <c r="AF17" s="24">
        <v>9495.1</v>
      </c>
      <c r="AG17" s="26"/>
      <c r="AH17" s="25"/>
      <c r="AI17" s="25"/>
    </row>
    <row r="18" spans="1:35" ht="14.15" customHeight="1">
      <c r="A18" s="16">
        <v>1981</v>
      </c>
      <c r="B18" s="17">
        <f t="shared" si="0"/>
        <v>2481.6680000000001</v>
      </c>
      <c r="C18" s="18">
        <f t="shared" si="0"/>
        <v>309210.59999999998</v>
      </c>
      <c r="D18" s="19">
        <f t="shared" si="1"/>
        <v>2387.442</v>
      </c>
      <c r="E18" s="34">
        <v>1738.8040000000001</v>
      </c>
      <c r="F18" s="35">
        <v>648.63800000000003</v>
      </c>
      <c r="G18" s="34" t="s">
        <v>28</v>
      </c>
      <c r="H18" s="20">
        <f t="shared" si="2"/>
        <v>297611.5</v>
      </c>
      <c r="I18" s="21">
        <v>72.581000000000003</v>
      </c>
      <c r="J18" s="22">
        <v>9344.6</v>
      </c>
      <c r="K18" s="23">
        <v>286.31700000000001</v>
      </c>
      <c r="L18" s="22">
        <v>37325.1</v>
      </c>
      <c r="M18" s="23">
        <v>433.26900000000001</v>
      </c>
      <c r="N18" s="22">
        <v>66616.399999999994</v>
      </c>
      <c r="O18" s="23">
        <v>290.74200000000002</v>
      </c>
      <c r="P18" s="22">
        <v>30882.5</v>
      </c>
      <c r="Q18" s="23">
        <v>289.23700000000002</v>
      </c>
      <c r="R18" s="24">
        <v>42137</v>
      </c>
      <c r="S18" s="23">
        <v>274.899</v>
      </c>
      <c r="T18" s="22">
        <v>35956</v>
      </c>
      <c r="U18" s="23">
        <v>517.60500000000002</v>
      </c>
      <c r="V18" s="22">
        <v>50365</v>
      </c>
      <c r="W18" s="23">
        <v>226.483</v>
      </c>
      <c r="X18" s="22">
        <v>39589</v>
      </c>
      <c r="Y18" s="23">
        <v>-106.351</v>
      </c>
      <c r="Z18" s="22">
        <v>-40182</v>
      </c>
      <c r="AA18" s="23">
        <v>51.091000000000001</v>
      </c>
      <c r="AB18" s="22">
        <v>10077</v>
      </c>
      <c r="AC18" s="23">
        <v>81.899000000000001</v>
      </c>
      <c r="AD18" s="22">
        <v>15822</v>
      </c>
      <c r="AE18" s="23">
        <v>63.896000000000001</v>
      </c>
      <c r="AF18" s="24">
        <v>11278</v>
      </c>
      <c r="AG18" s="26"/>
      <c r="AH18" s="25"/>
      <c r="AI18" s="25"/>
    </row>
    <row r="19" spans="1:35" ht="14.15" customHeight="1">
      <c r="A19" s="16">
        <v>1982</v>
      </c>
      <c r="B19" s="17">
        <f t="shared" si="0"/>
        <v>2045.8619999999996</v>
      </c>
      <c r="C19" s="18">
        <f t="shared" si="0"/>
        <v>306713</v>
      </c>
      <c r="D19" s="19">
        <f t="shared" si="1"/>
        <v>1917.2070000000001</v>
      </c>
      <c r="E19" s="34">
        <v>1010.289</v>
      </c>
      <c r="F19" s="35">
        <v>906.91800000000001</v>
      </c>
      <c r="G19" s="34" t="s">
        <v>28</v>
      </c>
      <c r="H19" s="20">
        <f t="shared" si="2"/>
        <v>298111</v>
      </c>
      <c r="I19" s="21">
        <v>58.542000000000002</v>
      </c>
      <c r="J19" s="22">
        <v>7968</v>
      </c>
      <c r="K19" s="23">
        <v>239.05699999999999</v>
      </c>
      <c r="L19" s="22">
        <v>32667</v>
      </c>
      <c r="M19" s="23">
        <v>400.34199999999998</v>
      </c>
      <c r="N19" s="22">
        <v>61052</v>
      </c>
      <c r="O19" s="23">
        <v>280.19600000000003</v>
      </c>
      <c r="P19" s="22">
        <v>35451</v>
      </c>
      <c r="Q19" s="23">
        <v>379.07400000000001</v>
      </c>
      <c r="R19" s="24">
        <v>57379</v>
      </c>
      <c r="S19" s="23">
        <v>501.99599999999998</v>
      </c>
      <c r="T19" s="22">
        <v>61401</v>
      </c>
      <c r="U19" s="23">
        <v>264.339</v>
      </c>
      <c r="V19" s="22">
        <v>22294</v>
      </c>
      <c r="W19" s="23">
        <v>-74.215000000000003</v>
      </c>
      <c r="X19" s="22">
        <v>18741</v>
      </c>
      <c r="Y19" s="23">
        <v>-225.35400000000001</v>
      </c>
      <c r="Z19" s="22">
        <v>-33631</v>
      </c>
      <c r="AA19" s="23">
        <v>63.49</v>
      </c>
      <c r="AB19" s="22">
        <v>14090.8</v>
      </c>
      <c r="AC19" s="23">
        <v>86.588999999999999</v>
      </c>
      <c r="AD19" s="22">
        <v>14924.2</v>
      </c>
      <c r="AE19" s="23">
        <v>71.805999999999997</v>
      </c>
      <c r="AF19" s="24">
        <v>14376</v>
      </c>
      <c r="AG19" s="26"/>
      <c r="AH19" s="25"/>
      <c r="AI19" s="25"/>
    </row>
    <row r="20" spans="1:35" ht="14.15" customHeight="1">
      <c r="A20" s="16">
        <v>1983</v>
      </c>
      <c r="B20" s="17">
        <f t="shared" si="0"/>
        <v>2543.9480000000003</v>
      </c>
      <c r="C20" s="18">
        <f t="shared" si="0"/>
        <v>417784</v>
      </c>
      <c r="D20" s="19">
        <f t="shared" si="1"/>
        <v>2532.5499999999997</v>
      </c>
      <c r="E20" s="34">
        <v>1136.779</v>
      </c>
      <c r="F20" s="35">
        <v>1395.771</v>
      </c>
      <c r="G20" s="34" t="s">
        <v>28</v>
      </c>
      <c r="H20" s="20">
        <f t="shared" si="2"/>
        <v>416966</v>
      </c>
      <c r="I20" s="21">
        <v>54.302999999999997</v>
      </c>
      <c r="J20" s="22">
        <v>10091.5</v>
      </c>
      <c r="K20" s="23">
        <v>193.73599999999999</v>
      </c>
      <c r="L20" s="22">
        <v>30898.5</v>
      </c>
      <c r="M20" s="23">
        <v>321.24700000000001</v>
      </c>
      <c r="N20" s="22">
        <v>52095</v>
      </c>
      <c r="O20" s="23">
        <v>226.40100000000001</v>
      </c>
      <c r="P20" s="22">
        <v>32688</v>
      </c>
      <c r="Q20" s="23">
        <v>308.09800000000001</v>
      </c>
      <c r="R20" s="24">
        <v>52172</v>
      </c>
      <c r="S20" s="23">
        <v>417.964</v>
      </c>
      <c r="T20" s="22">
        <v>61208</v>
      </c>
      <c r="U20" s="23">
        <v>211.61</v>
      </c>
      <c r="V20" s="22">
        <v>34100</v>
      </c>
      <c r="W20" s="23">
        <v>438.94</v>
      </c>
      <c r="X20" s="22">
        <v>72494</v>
      </c>
      <c r="Y20" s="23">
        <v>32.656999999999996</v>
      </c>
      <c r="Z20" s="22">
        <v>9298</v>
      </c>
      <c r="AA20" s="23">
        <v>91.391000000000005</v>
      </c>
      <c r="AB20" s="22">
        <v>16296</v>
      </c>
      <c r="AC20" s="23">
        <v>132.45599999999999</v>
      </c>
      <c r="AD20" s="22">
        <v>23410</v>
      </c>
      <c r="AE20" s="23">
        <v>115.145</v>
      </c>
      <c r="AF20" s="24">
        <v>23033</v>
      </c>
      <c r="AG20" s="26"/>
      <c r="AH20" s="25"/>
      <c r="AI20" s="25"/>
    </row>
    <row r="21" spans="1:35" ht="14.15" customHeight="1">
      <c r="A21" s="16">
        <v>1984</v>
      </c>
      <c r="B21" s="17">
        <f t="shared" si="0"/>
        <v>2955.6839999999997</v>
      </c>
      <c r="C21" s="18">
        <f t="shared" si="0"/>
        <v>506936</v>
      </c>
      <c r="D21" s="19">
        <f t="shared" si="1"/>
        <v>3029.8880000000004</v>
      </c>
      <c r="E21" s="34">
        <v>1087.644</v>
      </c>
      <c r="F21" s="35">
        <v>1942.2439999999999</v>
      </c>
      <c r="G21" s="34" t="s">
        <v>28</v>
      </c>
      <c r="H21" s="20">
        <f t="shared" si="2"/>
        <v>518563</v>
      </c>
      <c r="I21" s="21">
        <v>76.399000000000001</v>
      </c>
      <c r="J21" s="22">
        <v>13529</v>
      </c>
      <c r="K21" s="23">
        <v>188.744</v>
      </c>
      <c r="L21" s="22">
        <v>32351</v>
      </c>
      <c r="M21" s="23">
        <v>292.745</v>
      </c>
      <c r="N21" s="22">
        <v>46387</v>
      </c>
      <c r="O21" s="23">
        <v>254.911</v>
      </c>
      <c r="P21" s="22">
        <v>40837</v>
      </c>
      <c r="Q21" s="23">
        <v>331.846</v>
      </c>
      <c r="R21" s="24">
        <v>53634</v>
      </c>
      <c r="S21" s="23">
        <v>490.00799999999998</v>
      </c>
      <c r="T21" s="22">
        <v>80281</v>
      </c>
      <c r="U21" s="23">
        <v>588.99800000000005</v>
      </c>
      <c r="V21" s="22">
        <v>99031</v>
      </c>
      <c r="W21" s="23">
        <v>208.03700000000001</v>
      </c>
      <c r="X21" s="22">
        <v>41583</v>
      </c>
      <c r="Y21" s="23">
        <v>106.188</v>
      </c>
      <c r="Z21" s="22">
        <v>21623</v>
      </c>
      <c r="AA21" s="23">
        <v>114.402</v>
      </c>
      <c r="AB21" s="22">
        <v>21809</v>
      </c>
      <c r="AC21" s="23">
        <v>160.51400000000001</v>
      </c>
      <c r="AD21" s="22">
        <v>29603</v>
      </c>
      <c r="AE21" s="23">
        <v>142.892</v>
      </c>
      <c r="AF21" s="24">
        <v>26268</v>
      </c>
      <c r="AG21" s="26"/>
      <c r="AH21" s="25"/>
      <c r="AI21" s="25"/>
    </row>
    <row r="22" spans="1:35" ht="14.15" customHeight="1">
      <c r="A22" s="16">
        <v>1985</v>
      </c>
      <c r="B22" s="17">
        <f t="shared" si="0"/>
        <v>3412.7890000000002</v>
      </c>
      <c r="C22" s="18">
        <f t="shared" si="0"/>
        <v>575929</v>
      </c>
      <c r="D22" s="19">
        <f t="shared" si="1"/>
        <v>3674.5320000000011</v>
      </c>
      <c r="E22" s="34">
        <v>1413.9960000000001</v>
      </c>
      <c r="F22" s="35">
        <v>2260.5360000000001</v>
      </c>
      <c r="G22" s="34" t="s">
        <v>28</v>
      </c>
      <c r="H22" s="20">
        <f t="shared" si="2"/>
        <v>612717</v>
      </c>
      <c r="I22" s="21">
        <v>90.4</v>
      </c>
      <c r="J22" s="22">
        <v>16921</v>
      </c>
      <c r="K22" s="23">
        <v>190.75399999999999</v>
      </c>
      <c r="L22" s="22">
        <v>32123</v>
      </c>
      <c r="M22" s="23">
        <v>350.93799999999999</v>
      </c>
      <c r="N22" s="22">
        <v>54850</v>
      </c>
      <c r="O22" s="23">
        <v>336.56900000000002</v>
      </c>
      <c r="P22" s="22">
        <v>52488</v>
      </c>
      <c r="Q22" s="23">
        <v>444.18799999999999</v>
      </c>
      <c r="R22" s="24">
        <v>71331</v>
      </c>
      <c r="S22" s="23">
        <v>588.76400000000001</v>
      </c>
      <c r="T22" s="22">
        <v>98293</v>
      </c>
      <c r="U22" s="23">
        <v>613.70399999999995</v>
      </c>
      <c r="V22" s="22">
        <v>95074</v>
      </c>
      <c r="W22" s="23">
        <v>280.20699999999999</v>
      </c>
      <c r="X22" s="22">
        <v>56541</v>
      </c>
      <c r="Y22" s="23">
        <v>95.65</v>
      </c>
      <c r="Z22" s="22">
        <v>18594</v>
      </c>
      <c r="AA22" s="23">
        <v>116.608</v>
      </c>
      <c r="AB22" s="22">
        <v>22461</v>
      </c>
      <c r="AC22" s="23">
        <v>158.26</v>
      </c>
      <c r="AD22" s="22">
        <v>29761</v>
      </c>
      <c r="AE22" s="23">
        <v>146.74700000000001</v>
      </c>
      <c r="AF22" s="24">
        <v>27492</v>
      </c>
      <c r="AG22" s="26"/>
      <c r="AH22" s="25"/>
      <c r="AI22" s="25"/>
    </row>
    <row r="23" spans="1:35" ht="14.15" customHeight="1">
      <c r="A23" s="16">
        <v>1986</v>
      </c>
      <c r="B23" s="17">
        <f t="shared" si="0"/>
        <v>3614.0529999999999</v>
      </c>
      <c r="C23" s="18">
        <f t="shared" si="0"/>
        <v>584697.32999999996</v>
      </c>
      <c r="D23" s="19">
        <f t="shared" si="1"/>
        <v>3646.413</v>
      </c>
      <c r="E23" s="34">
        <v>1573.201</v>
      </c>
      <c r="F23" s="35">
        <v>2073.212</v>
      </c>
      <c r="G23" s="34" t="s">
        <v>28</v>
      </c>
      <c r="H23" s="20">
        <f t="shared" si="2"/>
        <v>585562.64100000006</v>
      </c>
      <c r="I23" s="21">
        <v>109.63200000000001</v>
      </c>
      <c r="J23" s="22">
        <v>18993</v>
      </c>
      <c r="K23" s="23">
        <v>263.18599999999998</v>
      </c>
      <c r="L23" s="22">
        <v>42239</v>
      </c>
      <c r="M23" s="23">
        <v>521.01700000000005</v>
      </c>
      <c r="N23" s="22">
        <v>79450</v>
      </c>
      <c r="O23" s="23">
        <v>425.84300000000002</v>
      </c>
      <c r="P23" s="22">
        <v>64074</v>
      </c>
      <c r="Q23" s="23">
        <v>558.62199999999996</v>
      </c>
      <c r="R23" s="24">
        <v>84846</v>
      </c>
      <c r="S23" s="23">
        <v>659.16099999999994</v>
      </c>
      <c r="T23" s="22">
        <v>102007</v>
      </c>
      <c r="U23" s="23">
        <v>576.923</v>
      </c>
      <c r="V23" s="22">
        <v>89039</v>
      </c>
      <c r="W23" s="23">
        <v>200.946</v>
      </c>
      <c r="X23" s="22">
        <v>37525</v>
      </c>
      <c r="Y23" s="23">
        <v>-64.313000000000002</v>
      </c>
      <c r="Z23" s="22">
        <v>-2894</v>
      </c>
      <c r="AA23" s="23">
        <v>86.492000000000004</v>
      </c>
      <c r="AB23" s="22">
        <v>17289.257000000001</v>
      </c>
      <c r="AC23" s="23">
        <v>148.26599999999999</v>
      </c>
      <c r="AD23" s="22">
        <v>28131.741999999998</v>
      </c>
      <c r="AE23" s="23">
        <v>128.27799999999999</v>
      </c>
      <c r="AF23" s="24">
        <v>23997.330999999998</v>
      </c>
      <c r="AG23" s="26"/>
      <c r="AH23" s="25"/>
      <c r="AI23" s="25"/>
    </row>
    <row r="24" spans="1:35" ht="14.15" customHeight="1">
      <c r="A24" s="16">
        <v>1987</v>
      </c>
      <c r="B24" s="17">
        <f t="shared" si="0"/>
        <v>4082.1169999999997</v>
      </c>
      <c r="C24" s="18">
        <f t="shared" si="0"/>
        <v>646976.51500000001</v>
      </c>
      <c r="D24" s="19">
        <f t="shared" si="1"/>
        <v>4218.7359999999999</v>
      </c>
      <c r="E24" s="34">
        <v>1807.19</v>
      </c>
      <c r="F24" s="35">
        <v>2411.5459999999998</v>
      </c>
      <c r="G24" s="34" t="s">
        <v>28</v>
      </c>
      <c r="H24" s="20">
        <f t="shared" si="2"/>
        <v>661866.69900000002</v>
      </c>
      <c r="I24" s="21">
        <v>93.072000000000003</v>
      </c>
      <c r="J24" s="22">
        <v>16573.091</v>
      </c>
      <c r="K24" s="23">
        <v>269.45699999999999</v>
      </c>
      <c r="L24" s="22">
        <v>42442.851000000002</v>
      </c>
      <c r="M24" s="23">
        <v>563.66600000000005</v>
      </c>
      <c r="N24" s="22">
        <v>82531.369000000006</v>
      </c>
      <c r="O24" s="23">
        <v>392.24</v>
      </c>
      <c r="P24" s="22">
        <v>55712.506999999998</v>
      </c>
      <c r="Q24" s="23">
        <v>506.66399999999999</v>
      </c>
      <c r="R24" s="24">
        <v>74222.005000000005</v>
      </c>
      <c r="S24" s="23">
        <v>833.98699999999997</v>
      </c>
      <c r="T24" s="22">
        <v>129840.011</v>
      </c>
      <c r="U24" s="23">
        <v>609.67399999999998</v>
      </c>
      <c r="V24" s="22">
        <v>94518.971999999994</v>
      </c>
      <c r="W24" s="23">
        <v>308.113</v>
      </c>
      <c r="X24" s="22">
        <v>54210.404000000002</v>
      </c>
      <c r="Y24" s="23">
        <v>42.48</v>
      </c>
      <c r="Z24" s="22">
        <v>12459.152</v>
      </c>
      <c r="AA24" s="23">
        <v>120.782</v>
      </c>
      <c r="AB24" s="22">
        <v>22838.558000000001</v>
      </c>
      <c r="AC24" s="23">
        <v>169.62100000000001</v>
      </c>
      <c r="AD24" s="22">
        <v>30456.422999999999</v>
      </c>
      <c r="AE24" s="23">
        <v>172.36099999999999</v>
      </c>
      <c r="AF24" s="24">
        <v>31171.171999999999</v>
      </c>
      <c r="AG24" s="26"/>
      <c r="AH24" s="25"/>
      <c r="AI24" s="25"/>
    </row>
    <row r="25" spans="1:35" ht="14.15" customHeight="1">
      <c r="A25" s="16">
        <v>1988</v>
      </c>
      <c r="B25" s="17">
        <f t="shared" si="0"/>
        <v>4641.1310000000003</v>
      </c>
      <c r="C25" s="18">
        <f t="shared" si="0"/>
        <v>711091.66400000011</v>
      </c>
      <c r="D25" s="19">
        <f t="shared" si="1"/>
        <v>4552.7740000000003</v>
      </c>
      <c r="E25" s="34">
        <v>1658.8440000000001</v>
      </c>
      <c r="F25" s="35">
        <v>2893.93</v>
      </c>
      <c r="G25" s="34" t="s">
        <v>28</v>
      </c>
      <c r="H25" s="20">
        <f t="shared" si="2"/>
        <v>707297.81500000006</v>
      </c>
      <c r="I25" s="21">
        <v>121.886</v>
      </c>
      <c r="J25" s="22">
        <v>20812.677</v>
      </c>
      <c r="K25" s="23">
        <v>307.774</v>
      </c>
      <c r="L25" s="22">
        <v>46397.425999999999</v>
      </c>
      <c r="M25" s="23">
        <v>633.154</v>
      </c>
      <c r="N25" s="22">
        <v>89227.392000000007</v>
      </c>
      <c r="O25" s="23">
        <v>518.327</v>
      </c>
      <c r="P25" s="22">
        <v>73742.19</v>
      </c>
      <c r="Q25" s="23">
        <v>690.51</v>
      </c>
      <c r="R25" s="24">
        <v>99838.928</v>
      </c>
      <c r="S25" s="23">
        <v>921.96199999999999</v>
      </c>
      <c r="T25" s="22">
        <v>136012.236</v>
      </c>
      <c r="U25" s="23">
        <v>856.11599999999999</v>
      </c>
      <c r="V25" s="22">
        <v>127261.959</v>
      </c>
      <c r="W25" s="23">
        <v>170.39400000000001</v>
      </c>
      <c r="X25" s="22">
        <v>30799.723999999998</v>
      </c>
      <c r="Y25" s="23">
        <v>-77.784999999999997</v>
      </c>
      <c r="Z25" s="22">
        <v>-3169.3510000000001</v>
      </c>
      <c r="AA25" s="23">
        <v>115.456</v>
      </c>
      <c r="AB25" s="22">
        <v>22463.061000000002</v>
      </c>
      <c r="AC25" s="23">
        <v>185.22800000000001</v>
      </c>
      <c r="AD25" s="22">
        <v>32868.858</v>
      </c>
      <c r="AE25" s="23">
        <v>198.10900000000001</v>
      </c>
      <c r="AF25" s="24">
        <v>34836.563999999998</v>
      </c>
      <c r="AG25" s="26"/>
      <c r="AH25" s="25"/>
      <c r="AI25" s="25"/>
    </row>
    <row r="26" spans="1:35" ht="14.15" customHeight="1">
      <c r="A26" s="16">
        <v>1989</v>
      </c>
      <c r="B26" s="17">
        <f t="shared" si="0"/>
        <v>4823.5209999999997</v>
      </c>
      <c r="C26" s="18">
        <f t="shared" si="0"/>
        <v>689008.48</v>
      </c>
      <c r="D26" s="19">
        <f t="shared" si="1"/>
        <v>5066.6729999999998</v>
      </c>
      <c r="E26" s="34">
        <v>1661.9490000000001</v>
      </c>
      <c r="F26" s="35">
        <v>3404.7240000000002</v>
      </c>
      <c r="G26" s="34" t="s">
        <v>28</v>
      </c>
      <c r="H26" s="20">
        <f t="shared" si="2"/>
        <v>701704.85600000003</v>
      </c>
      <c r="I26" s="21">
        <v>144.51900000000001</v>
      </c>
      <c r="J26" s="22">
        <v>23822.562000000002</v>
      </c>
      <c r="K26" s="23">
        <v>278.45699999999999</v>
      </c>
      <c r="L26" s="22">
        <v>44133.067000000003</v>
      </c>
      <c r="M26" s="23">
        <v>551.48099999999999</v>
      </c>
      <c r="N26" s="22">
        <v>84688.017000000007</v>
      </c>
      <c r="O26" s="23">
        <v>615.49800000000005</v>
      </c>
      <c r="P26" s="22">
        <v>78124.758000000002</v>
      </c>
      <c r="Q26" s="23">
        <v>742.89300000000003</v>
      </c>
      <c r="R26" s="24">
        <v>96960.252999999997</v>
      </c>
      <c r="S26" s="23">
        <v>875.22699999999998</v>
      </c>
      <c r="T26" s="22">
        <v>111677.026</v>
      </c>
      <c r="U26" s="23">
        <v>748.41</v>
      </c>
      <c r="V26" s="22">
        <v>104844.88800000001</v>
      </c>
      <c r="W26" s="23">
        <v>306.584</v>
      </c>
      <c r="X26" s="22">
        <v>47679.476999999999</v>
      </c>
      <c r="Y26" s="23">
        <v>-28.271000000000001</v>
      </c>
      <c r="Z26" s="22">
        <v>4002.886</v>
      </c>
      <c r="AA26" s="23">
        <v>131.84800000000001</v>
      </c>
      <c r="AB26" s="22">
        <v>23547.977999999999</v>
      </c>
      <c r="AC26" s="23">
        <v>216.333</v>
      </c>
      <c r="AD26" s="22">
        <v>33671.425999999999</v>
      </c>
      <c r="AE26" s="23">
        <v>240.542</v>
      </c>
      <c r="AF26" s="24">
        <v>35856.142</v>
      </c>
      <c r="AG26" s="26"/>
      <c r="AH26" s="25"/>
      <c r="AI26" s="25"/>
    </row>
    <row r="27" spans="1:35" ht="14.15" customHeight="1">
      <c r="A27" s="16">
        <v>1990</v>
      </c>
      <c r="B27" s="17">
        <f t="shared" si="0"/>
        <v>6286.2409999999982</v>
      </c>
      <c r="C27" s="18">
        <f t="shared" si="0"/>
        <v>869241.42200000002</v>
      </c>
      <c r="D27" s="19">
        <f t="shared" si="1"/>
        <v>6590.4219999999996</v>
      </c>
      <c r="E27" s="34">
        <v>1696.511</v>
      </c>
      <c r="F27" s="35">
        <v>4893.9110000000001</v>
      </c>
      <c r="G27" s="34" t="s">
        <v>28</v>
      </c>
      <c r="H27" s="20">
        <f t="shared" si="2"/>
        <v>908556.49399999995</v>
      </c>
      <c r="I27" s="21">
        <v>175.5</v>
      </c>
      <c r="J27" s="22">
        <v>24450.065999999999</v>
      </c>
      <c r="K27" s="23">
        <v>353.46</v>
      </c>
      <c r="L27" s="22">
        <v>49052.531000000003</v>
      </c>
      <c r="M27" s="23">
        <v>688.649</v>
      </c>
      <c r="N27" s="22">
        <v>91837.425000000003</v>
      </c>
      <c r="O27" s="23">
        <v>590.05700000000002</v>
      </c>
      <c r="P27" s="22">
        <v>76255.383000000002</v>
      </c>
      <c r="Q27" s="23">
        <v>661.27499999999998</v>
      </c>
      <c r="R27" s="24">
        <v>87795.213000000003</v>
      </c>
      <c r="S27" s="23">
        <v>1047.472</v>
      </c>
      <c r="T27" s="22">
        <v>140565.655</v>
      </c>
      <c r="U27" s="23">
        <v>1110.2159999999999</v>
      </c>
      <c r="V27" s="22">
        <v>155304.546</v>
      </c>
      <c r="W27" s="23">
        <v>477.13799999999998</v>
      </c>
      <c r="X27" s="22">
        <v>69890.581999999995</v>
      </c>
      <c r="Y27" s="23">
        <v>239.547</v>
      </c>
      <c r="Z27" s="22">
        <v>33638.874000000003</v>
      </c>
      <c r="AA27" s="23">
        <v>241.096</v>
      </c>
      <c r="AB27" s="22">
        <v>35969.894</v>
      </c>
      <c r="AC27" s="23">
        <v>338.18900000000002</v>
      </c>
      <c r="AD27" s="22">
        <v>50926.207999999999</v>
      </c>
      <c r="AE27" s="23">
        <v>363.642</v>
      </c>
      <c r="AF27" s="24">
        <v>53555.044999999998</v>
      </c>
      <c r="AG27" s="26"/>
      <c r="AH27" s="25"/>
      <c r="AI27" s="25"/>
    </row>
    <row r="28" spans="1:35" ht="14.15" customHeight="1">
      <c r="A28" s="16">
        <v>1991</v>
      </c>
      <c r="B28" s="17">
        <f t="shared" si="0"/>
        <v>7157.0129999999999</v>
      </c>
      <c r="C28" s="18">
        <f t="shared" si="0"/>
        <v>974766.10199999996</v>
      </c>
      <c r="D28" s="19">
        <f t="shared" si="1"/>
        <v>7364.12</v>
      </c>
      <c r="E28" s="34">
        <v>1768.366</v>
      </c>
      <c r="F28" s="35">
        <v>5595.7539999999999</v>
      </c>
      <c r="G28" s="34" t="s">
        <v>28</v>
      </c>
      <c r="H28" s="20">
        <f t="shared" si="2"/>
        <v>1006572.3409999999</v>
      </c>
      <c r="I28" s="21">
        <v>235.262</v>
      </c>
      <c r="J28" s="22">
        <v>34253.572999999997</v>
      </c>
      <c r="K28" s="23">
        <v>467.16500000000002</v>
      </c>
      <c r="L28" s="22">
        <v>63871.836000000003</v>
      </c>
      <c r="M28" s="23">
        <v>819.36300000000006</v>
      </c>
      <c r="N28" s="22">
        <v>106529.685</v>
      </c>
      <c r="O28" s="23">
        <v>731.20500000000004</v>
      </c>
      <c r="P28" s="22">
        <v>95203.191000000006</v>
      </c>
      <c r="Q28" s="23">
        <v>963.60500000000002</v>
      </c>
      <c r="R28" s="24">
        <v>128480.777</v>
      </c>
      <c r="S28" s="23">
        <v>1284.0830000000001</v>
      </c>
      <c r="T28" s="22">
        <v>172433.144</v>
      </c>
      <c r="U28" s="23">
        <v>997.83</v>
      </c>
      <c r="V28" s="22">
        <v>134952.84099999999</v>
      </c>
      <c r="W28" s="23">
        <v>371.62299999999999</v>
      </c>
      <c r="X28" s="22">
        <v>53157.786</v>
      </c>
      <c r="Y28" s="23">
        <v>279.3</v>
      </c>
      <c r="Z28" s="22">
        <v>37039.902000000002</v>
      </c>
      <c r="AA28" s="23">
        <v>270.30399999999997</v>
      </c>
      <c r="AB28" s="22">
        <v>41257.357000000004</v>
      </c>
      <c r="AC28" s="23">
        <v>356.005</v>
      </c>
      <c r="AD28" s="22">
        <v>53303.006000000001</v>
      </c>
      <c r="AE28" s="23">
        <v>381.26799999999997</v>
      </c>
      <c r="AF28" s="24">
        <v>54283.004000000001</v>
      </c>
      <c r="AG28" s="26"/>
      <c r="AH28" s="25"/>
      <c r="AI28" s="25"/>
    </row>
    <row r="29" spans="1:35" ht="14.15" customHeight="1">
      <c r="A29" s="16">
        <v>1992</v>
      </c>
      <c r="B29" s="17">
        <f t="shared" si="0"/>
        <v>5893.5440000000008</v>
      </c>
      <c r="C29" s="18">
        <f t="shared" si="0"/>
        <v>804646.87400000007</v>
      </c>
      <c r="D29" s="19">
        <f t="shared" si="1"/>
        <v>5680.5440000000008</v>
      </c>
      <c r="E29" s="34">
        <v>1252.47</v>
      </c>
      <c r="F29" s="35">
        <v>4428.0739999999996</v>
      </c>
      <c r="G29" s="34" t="s">
        <v>28</v>
      </c>
      <c r="H29" s="20">
        <f t="shared" si="2"/>
        <v>767553.29500000016</v>
      </c>
      <c r="I29" s="21">
        <v>267.32600000000002</v>
      </c>
      <c r="J29" s="22">
        <v>39408.482000000004</v>
      </c>
      <c r="K29" s="23">
        <v>532.62199999999996</v>
      </c>
      <c r="L29" s="22">
        <v>73852.895000000004</v>
      </c>
      <c r="M29" s="23">
        <v>928.94899999999996</v>
      </c>
      <c r="N29" s="22">
        <v>123199.95600000001</v>
      </c>
      <c r="O29" s="23">
        <v>738.923</v>
      </c>
      <c r="P29" s="22">
        <v>96049.918000000005</v>
      </c>
      <c r="Q29" s="23">
        <v>928.005</v>
      </c>
      <c r="R29" s="24">
        <v>119314.906</v>
      </c>
      <c r="S29" s="23">
        <v>916.14400000000001</v>
      </c>
      <c r="T29" s="22">
        <v>119718.819</v>
      </c>
      <c r="U29" s="23">
        <v>667.31</v>
      </c>
      <c r="V29" s="22">
        <v>90975.5</v>
      </c>
      <c r="W29" s="23">
        <v>155.20699999999999</v>
      </c>
      <c r="X29" s="22">
        <v>24481.319</v>
      </c>
      <c r="Y29" s="23">
        <v>106.899</v>
      </c>
      <c r="Z29" s="22">
        <v>15829.804</v>
      </c>
      <c r="AA29" s="23">
        <v>142.64599999999999</v>
      </c>
      <c r="AB29" s="22">
        <v>26838.513999999999</v>
      </c>
      <c r="AC29" s="23">
        <v>238.54300000000001</v>
      </c>
      <c r="AD29" s="22">
        <v>35075.726000000002</v>
      </c>
      <c r="AE29" s="23">
        <v>270.97000000000003</v>
      </c>
      <c r="AF29" s="24">
        <v>39901.035000000003</v>
      </c>
      <c r="AG29" s="26"/>
      <c r="AH29" s="25"/>
      <c r="AI29" s="25"/>
    </row>
    <row r="30" spans="1:35" ht="14.15" customHeight="1">
      <c r="A30" s="16">
        <v>1993</v>
      </c>
      <c r="B30" s="17">
        <f t="shared" si="0"/>
        <v>5099.0139999999992</v>
      </c>
      <c r="C30" s="18">
        <f t="shared" si="0"/>
        <v>680033.89100000006</v>
      </c>
      <c r="D30" s="19">
        <f t="shared" si="1"/>
        <v>5081.7360000000008</v>
      </c>
      <c r="E30" s="34">
        <v>804.14400000000001</v>
      </c>
      <c r="F30" s="35">
        <v>4277.5919999999996</v>
      </c>
      <c r="G30" s="34" t="s">
        <v>28</v>
      </c>
      <c r="H30" s="20">
        <f t="shared" si="2"/>
        <v>660622.98</v>
      </c>
      <c r="I30" s="21">
        <v>224.738</v>
      </c>
      <c r="J30" s="22">
        <v>31135.566999999999</v>
      </c>
      <c r="K30" s="23">
        <v>472.13099999999997</v>
      </c>
      <c r="L30" s="22">
        <v>61721.023000000001</v>
      </c>
      <c r="M30" s="23">
        <v>819.02800000000002</v>
      </c>
      <c r="N30" s="22">
        <v>106511.164</v>
      </c>
      <c r="O30" s="23">
        <v>624.39599999999996</v>
      </c>
      <c r="P30" s="22">
        <v>77170.986999999994</v>
      </c>
      <c r="Q30" s="23">
        <v>791.41499999999996</v>
      </c>
      <c r="R30" s="24">
        <v>101878.91800000001</v>
      </c>
      <c r="S30" s="23">
        <v>930.27</v>
      </c>
      <c r="T30" s="22">
        <v>121104.535</v>
      </c>
      <c r="U30" s="23">
        <v>554.98199999999997</v>
      </c>
      <c r="V30" s="22">
        <v>70991.847999999998</v>
      </c>
      <c r="W30" s="23">
        <v>11.366</v>
      </c>
      <c r="X30" s="22">
        <v>6120.1909999999998</v>
      </c>
      <c r="Y30" s="23">
        <v>-32.476999999999997</v>
      </c>
      <c r="Z30" s="22">
        <v>1850.895</v>
      </c>
      <c r="AA30" s="23">
        <v>192.042</v>
      </c>
      <c r="AB30" s="22">
        <v>29358.598999999998</v>
      </c>
      <c r="AC30" s="23">
        <v>245.53100000000001</v>
      </c>
      <c r="AD30" s="22">
        <v>35315.688999999998</v>
      </c>
      <c r="AE30" s="23">
        <v>265.59199999999998</v>
      </c>
      <c r="AF30" s="24">
        <v>36874.474999999999</v>
      </c>
      <c r="AG30" s="26"/>
      <c r="AH30" s="25"/>
      <c r="AI30" s="25"/>
    </row>
    <row r="31" spans="1:35" ht="14.15" customHeight="1">
      <c r="A31" s="16">
        <v>1994</v>
      </c>
      <c r="B31" s="17">
        <f t="shared" si="0"/>
        <v>7091.4409999999998</v>
      </c>
      <c r="C31" s="18">
        <f t="shared" si="0"/>
        <v>862144.33099999989</v>
      </c>
      <c r="D31" s="19">
        <f t="shared" si="1"/>
        <v>7316.3909999999987</v>
      </c>
      <c r="E31" s="34">
        <v>1075.472</v>
      </c>
      <c r="F31" s="35">
        <v>6240.9189999999999</v>
      </c>
      <c r="G31" s="34" t="s">
        <v>28</v>
      </c>
      <c r="H31" s="20">
        <f t="shared" si="2"/>
        <v>869413.15800000005</v>
      </c>
      <c r="I31" s="21">
        <v>238.005</v>
      </c>
      <c r="J31" s="22">
        <v>29831.55</v>
      </c>
      <c r="K31" s="23">
        <v>481.90699999999998</v>
      </c>
      <c r="L31" s="22">
        <v>58643.743999999999</v>
      </c>
      <c r="M31" s="23">
        <v>778.70699999999999</v>
      </c>
      <c r="N31" s="22">
        <v>91481.548999999999</v>
      </c>
      <c r="O31" s="23">
        <v>600.66999999999996</v>
      </c>
      <c r="P31" s="22">
        <v>68854.324999999997</v>
      </c>
      <c r="Q31" s="23">
        <v>720.678</v>
      </c>
      <c r="R31" s="24">
        <v>86898.476999999999</v>
      </c>
      <c r="S31" s="23">
        <v>905.08</v>
      </c>
      <c r="T31" s="22">
        <v>105349.23</v>
      </c>
      <c r="U31" s="23">
        <v>1586.5</v>
      </c>
      <c r="V31" s="22">
        <v>189347.27100000001</v>
      </c>
      <c r="W31" s="23">
        <v>418.77499999999998</v>
      </c>
      <c r="X31" s="22">
        <v>54267.764000000003</v>
      </c>
      <c r="Y31" s="23">
        <v>290.976</v>
      </c>
      <c r="Z31" s="22">
        <v>37502.055</v>
      </c>
      <c r="AA31" s="23">
        <v>300.029</v>
      </c>
      <c r="AB31" s="22">
        <v>40134.587</v>
      </c>
      <c r="AC31" s="23">
        <v>367.90699999999998</v>
      </c>
      <c r="AD31" s="22">
        <v>48555.531000000003</v>
      </c>
      <c r="AE31" s="23">
        <v>402.20699999999999</v>
      </c>
      <c r="AF31" s="24">
        <v>51278.248</v>
      </c>
      <c r="AG31" s="26"/>
      <c r="AH31" s="25"/>
      <c r="AI31" s="25"/>
    </row>
    <row r="32" spans="1:35" ht="14.15" customHeight="1">
      <c r="A32" s="16">
        <v>1995</v>
      </c>
      <c r="B32" s="17">
        <f t="shared" si="0"/>
        <v>7749.4789999999994</v>
      </c>
      <c r="C32" s="18">
        <f t="shared" si="0"/>
        <v>885138.63699999999</v>
      </c>
      <c r="D32" s="19">
        <f t="shared" si="1"/>
        <v>7988.3329999999996</v>
      </c>
      <c r="E32" s="34">
        <v>937.47900000000004</v>
      </c>
      <c r="F32" s="35">
        <v>7050.8540000000003</v>
      </c>
      <c r="G32" s="34" t="s">
        <v>28</v>
      </c>
      <c r="H32" s="20">
        <f t="shared" si="2"/>
        <v>918050.3139999999</v>
      </c>
      <c r="I32" s="21">
        <v>291.27199999999999</v>
      </c>
      <c r="J32" s="22">
        <v>33518.796999999999</v>
      </c>
      <c r="K32" s="23">
        <v>555.69100000000003</v>
      </c>
      <c r="L32" s="22">
        <v>60557.442999999999</v>
      </c>
      <c r="M32" s="23">
        <v>876.60599999999999</v>
      </c>
      <c r="N32" s="22">
        <v>93149.43</v>
      </c>
      <c r="O32" s="23">
        <v>766.61699999999996</v>
      </c>
      <c r="P32" s="22">
        <v>86921.7</v>
      </c>
      <c r="Q32" s="23">
        <v>950.80499999999995</v>
      </c>
      <c r="R32" s="24">
        <v>107544.011</v>
      </c>
      <c r="S32" s="23">
        <v>1181.0940000000001</v>
      </c>
      <c r="T32" s="22">
        <v>131825.38699999999</v>
      </c>
      <c r="U32" s="23">
        <v>1239.297</v>
      </c>
      <c r="V32" s="22">
        <v>136211.94</v>
      </c>
      <c r="W32" s="23">
        <v>505.85399999999998</v>
      </c>
      <c r="X32" s="22">
        <v>60905.741000000002</v>
      </c>
      <c r="Y32" s="23">
        <v>259.13200000000001</v>
      </c>
      <c r="Z32" s="22">
        <v>32355.448</v>
      </c>
      <c r="AA32" s="23">
        <v>304.97199999999998</v>
      </c>
      <c r="AB32" s="22">
        <v>39959.701000000001</v>
      </c>
      <c r="AC32" s="23">
        <v>399.03699999999998</v>
      </c>
      <c r="AD32" s="22">
        <v>50499.927000000003</v>
      </c>
      <c r="AE32" s="23">
        <v>419.10199999999998</v>
      </c>
      <c r="AF32" s="24">
        <v>51689.112000000001</v>
      </c>
      <c r="AG32" s="26"/>
      <c r="AH32" s="2"/>
      <c r="AI32" s="2"/>
    </row>
    <row r="33" spans="1:33" ht="14.15" customHeight="1">
      <c r="A33" s="16">
        <v>1996</v>
      </c>
      <c r="B33" s="17">
        <f t="shared" si="0"/>
        <v>8002.0779999999995</v>
      </c>
      <c r="C33" s="18">
        <f t="shared" si="0"/>
        <v>885759.92600000009</v>
      </c>
      <c r="D33" s="19">
        <f t="shared" si="1"/>
        <v>8248.0310000000009</v>
      </c>
      <c r="E33" s="34">
        <v>704.63699999999994</v>
      </c>
      <c r="F33" s="35">
        <v>7543.3940000000002</v>
      </c>
      <c r="G33" s="34">
        <v>6281.1570000000002</v>
      </c>
      <c r="H33" s="20">
        <f t="shared" si="2"/>
        <v>905252.56799999997</v>
      </c>
      <c r="I33" s="21">
        <v>322.52699999999999</v>
      </c>
      <c r="J33" s="22">
        <v>36229.995000000003</v>
      </c>
      <c r="K33" s="23">
        <v>642.68600000000004</v>
      </c>
      <c r="L33" s="22">
        <v>72986.384000000005</v>
      </c>
      <c r="M33" s="23">
        <v>997.21</v>
      </c>
      <c r="N33" s="22">
        <v>110920.96799999999</v>
      </c>
      <c r="O33" s="23">
        <v>782.053</v>
      </c>
      <c r="P33" s="22">
        <v>83991.884000000005</v>
      </c>
      <c r="Q33" s="23">
        <v>993.98199999999997</v>
      </c>
      <c r="R33" s="24">
        <v>107558.341</v>
      </c>
      <c r="S33" s="23">
        <v>1373.614</v>
      </c>
      <c r="T33" s="22">
        <v>145254.427</v>
      </c>
      <c r="U33" s="23">
        <v>1409.8520000000001</v>
      </c>
      <c r="V33" s="22">
        <v>147516.81400000001</v>
      </c>
      <c r="W33" s="23">
        <v>309.74099999999999</v>
      </c>
      <c r="X33" s="22">
        <v>36154.743999999999</v>
      </c>
      <c r="Y33" s="23">
        <v>161.62899999999999</v>
      </c>
      <c r="Z33" s="22">
        <v>22011.782999999999</v>
      </c>
      <c r="AA33" s="23">
        <v>258.76499999999999</v>
      </c>
      <c r="AB33" s="22">
        <v>32290.904999999999</v>
      </c>
      <c r="AC33" s="23">
        <v>356.73099999999999</v>
      </c>
      <c r="AD33" s="22">
        <v>43691.817999999999</v>
      </c>
      <c r="AE33" s="23">
        <v>393.28800000000001</v>
      </c>
      <c r="AF33" s="24">
        <v>47151.862999999998</v>
      </c>
      <c r="AG33" s="26"/>
    </row>
    <row r="34" spans="1:33" ht="14.15" customHeight="1">
      <c r="A34" s="16">
        <v>1997</v>
      </c>
      <c r="B34" s="17">
        <f t="shared" si="0"/>
        <v>6904.2570000000005</v>
      </c>
      <c r="C34" s="18">
        <f t="shared" si="0"/>
        <v>718239.23199999996</v>
      </c>
      <c r="D34" s="19">
        <f t="shared" si="1"/>
        <v>6272.2489999999998</v>
      </c>
      <c r="E34" s="34">
        <v>374.05900000000003</v>
      </c>
      <c r="F34" s="35">
        <v>5898.19</v>
      </c>
      <c r="G34" s="34">
        <v>5118.7179999999998</v>
      </c>
      <c r="H34" s="20">
        <f t="shared" si="2"/>
        <v>640213.74600000004</v>
      </c>
      <c r="I34" s="21">
        <v>343.73599999999999</v>
      </c>
      <c r="J34" s="22">
        <v>37566.949999999997</v>
      </c>
      <c r="K34" s="23">
        <v>710.27200000000005</v>
      </c>
      <c r="L34" s="22">
        <v>77898.210999999996</v>
      </c>
      <c r="M34" s="23">
        <v>1154.3679999999999</v>
      </c>
      <c r="N34" s="22">
        <v>124164.82799999999</v>
      </c>
      <c r="O34" s="23">
        <v>689.274</v>
      </c>
      <c r="P34" s="22">
        <v>69522.587</v>
      </c>
      <c r="Q34" s="23">
        <v>895.57799999999997</v>
      </c>
      <c r="R34" s="24">
        <v>89052.645000000004</v>
      </c>
      <c r="S34" s="23">
        <v>1056.875</v>
      </c>
      <c r="T34" s="22">
        <v>104995.823</v>
      </c>
      <c r="U34" s="23">
        <v>1037.5170000000001</v>
      </c>
      <c r="V34" s="22">
        <v>98289.995999999999</v>
      </c>
      <c r="W34" s="23">
        <v>136.83199999999999</v>
      </c>
      <c r="X34" s="22">
        <v>14315.722</v>
      </c>
      <c r="Y34" s="23">
        <v>120.52800000000001</v>
      </c>
      <c r="Z34" s="22">
        <v>11881.312</v>
      </c>
      <c r="AA34" s="23">
        <v>199.928</v>
      </c>
      <c r="AB34" s="22">
        <v>25535.7</v>
      </c>
      <c r="AC34" s="23">
        <v>272.55</v>
      </c>
      <c r="AD34" s="22">
        <v>32641.877</v>
      </c>
      <c r="AE34" s="23">
        <v>286.79899999999998</v>
      </c>
      <c r="AF34" s="24">
        <v>32373.580999999998</v>
      </c>
      <c r="AG34" s="26"/>
    </row>
    <row r="35" spans="1:33" ht="14.15" customHeight="1">
      <c r="A35" s="16">
        <v>1998</v>
      </c>
      <c r="B35" s="17">
        <f t="shared" si="0"/>
        <v>6599.0939999999991</v>
      </c>
      <c r="C35" s="18">
        <f t="shared" si="0"/>
        <v>644991.25200000009</v>
      </c>
      <c r="D35" s="19">
        <f t="shared" si="1"/>
        <v>6724.6059999999998</v>
      </c>
      <c r="E35" s="34">
        <v>340.738</v>
      </c>
      <c r="F35" s="35">
        <v>6383.8680000000004</v>
      </c>
      <c r="G35" s="34">
        <v>5810.2290000000003</v>
      </c>
      <c r="H35" s="20">
        <f t="shared" si="2"/>
        <v>657809.76799999992</v>
      </c>
      <c r="I35" s="21">
        <v>249.72200000000001</v>
      </c>
      <c r="J35" s="22">
        <v>26003.453000000001</v>
      </c>
      <c r="K35" s="23">
        <v>479.541</v>
      </c>
      <c r="L35" s="22">
        <v>50622.391000000003</v>
      </c>
      <c r="M35" s="23">
        <v>847.10500000000002</v>
      </c>
      <c r="N35" s="22">
        <v>84978.659</v>
      </c>
      <c r="O35" s="23">
        <v>557.16</v>
      </c>
      <c r="P35" s="22">
        <v>54140.663999999997</v>
      </c>
      <c r="Q35" s="23">
        <v>939.30499999999995</v>
      </c>
      <c r="R35" s="24">
        <v>91430.332999999999</v>
      </c>
      <c r="S35" s="23">
        <v>1027.1289999999999</v>
      </c>
      <c r="T35" s="22">
        <v>92350.054000000004</v>
      </c>
      <c r="U35" s="23">
        <v>1245.3889999999999</v>
      </c>
      <c r="V35" s="22">
        <v>111130.58</v>
      </c>
      <c r="W35" s="23">
        <v>247.25</v>
      </c>
      <c r="X35" s="22">
        <v>25561.712</v>
      </c>
      <c r="Y35" s="23">
        <v>199.08</v>
      </c>
      <c r="Z35" s="22">
        <v>19441.285</v>
      </c>
      <c r="AA35" s="23">
        <v>213.077</v>
      </c>
      <c r="AB35" s="22">
        <v>24905.446</v>
      </c>
      <c r="AC35" s="23">
        <v>275.851</v>
      </c>
      <c r="AD35" s="22">
        <v>30096.350999999999</v>
      </c>
      <c r="AE35" s="23">
        <v>318.48500000000001</v>
      </c>
      <c r="AF35" s="24">
        <v>34330.324000000001</v>
      </c>
      <c r="AG35" s="26"/>
    </row>
    <row r="36" spans="1:33" ht="14.15" customHeight="1">
      <c r="A36" s="16">
        <v>1999</v>
      </c>
      <c r="B36" s="17">
        <f t="shared" si="0"/>
        <v>6492.4669999999996</v>
      </c>
      <c r="C36" s="18">
        <f t="shared" si="0"/>
        <v>656304.12199999997</v>
      </c>
      <c r="D36" s="19">
        <f t="shared" si="1"/>
        <v>6437.7070000000003</v>
      </c>
      <c r="E36" s="34">
        <v>269.98099999999999</v>
      </c>
      <c r="F36" s="35">
        <v>6167.7259999999997</v>
      </c>
      <c r="G36" s="34">
        <v>5821.9809999999998</v>
      </c>
      <c r="H36" s="20">
        <f t="shared" si="2"/>
        <v>647161.20100000012</v>
      </c>
      <c r="I36" s="21">
        <v>273.14600000000002</v>
      </c>
      <c r="J36" s="22">
        <v>28116.513999999999</v>
      </c>
      <c r="K36" s="23">
        <v>516.875</v>
      </c>
      <c r="L36" s="22">
        <v>54170.091999999997</v>
      </c>
      <c r="M36" s="23">
        <v>911.85900000000004</v>
      </c>
      <c r="N36" s="22">
        <v>92136.413</v>
      </c>
      <c r="O36" s="23">
        <v>517.49699999999996</v>
      </c>
      <c r="P36" s="22">
        <v>49957.421999999999</v>
      </c>
      <c r="Q36" s="23">
        <v>834.23400000000004</v>
      </c>
      <c r="R36" s="24">
        <v>83274.752999999997</v>
      </c>
      <c r="S36" s="23">
        <v>1176.9159999999999</v>
      </c>
      <c r="T36" s="22">
        <v>111238.497</v>
      </c>
      <c r="U36" s="23">
        <v>901.88</v>
      </c>
      <c r="V36" s="22">
        <v>84813.05</v>
      </c>
      <c r="W36" s="23">
        <v>320.92</v>
      </c>
      <c r="X36" s="22">
        <v>33126.519</v>
      </c>
      <c r="Y36" s="23">
        <v>208.34700000000001</v>
      </c>
      <c r="Z36" s="22">
        <v>23669.129000000001</v>
      </c>
      <c r="AA36" s="23">
        <v>219.40700000000001</v>
      </c>
      <c r="AB36" s="22">
        <v>26475.796999999999</v>
      </c>
      <c r="AC36" s="23">
        <v>290.7</v>
      </c>
      <c r="AD36" s="22">
        <v>33927.002</v>
      </c>
      <c r="AE36" s="23">
        <v>320.68599999999998</v>
      </c>
      <c r="AF36" s="24">
        <v>35398.934000000001</v>
      </c>
      <c r="AG36" s="26"/>
    </row>
    <row r="37" spans="1:33" ht="14.15" customHeight="1">
      <c r="A37" s="16">
        <v>2000</v>
      </c>
      <c r="B37" s="17">
        <f t="shared" si="0"/>
        <v>7083.933</v>
      </c>
      <c r="C37" s="18">
        <f t="shared" si="0"/>
        <v>677736.12400000007</v>
      </c>
      <c r="D37" s="19">
        <f t="shared" si="1"/>
        <v>7192.3029999999999</v>
      </c>
      <c r="E37" s="34">
        <v>237.75</v>
      </c>
      <c r="F37" s="35">
        <v>6954.5529999999999</v>
      </c>
      <c r="G37" s="34">
        <v>6776.5569999999998</v>
      </c>
      <c r="H37" s="20">
        <f t="shared" si="2"/>
        <v>679155.04400000011</v>
      </c>
      <c r="I37" s="21">
        <v>279.76900000000001</v>
      </c>
      <c r="J37" s="22">
        <v>28785.9</v>
      </c>
      <c r="K37" s="23">
        <v>499.33600000000001</v>
      </c>
      <c r="L37" s="22">
        <v>51842.593000000001</v>
      </c>
      <c r="M37" s="23">
        <v>868.01499999999999</v>
      </c>
      <c r="N37" s="22">
        <v>84651.604999999996</v>
      </c>
      <c r="O37" s="23">
        <v>508.14</v>
      </c>
      <c r="P37" s="22">
        <v>50681.582999999999</v>
      </c>
      <c r="Q37" s="23">
        <v>781.375</v>
      </c>
      <c r="R37" s="24">
        <v>72789.292000000001</v>
      </c>
      <c r="S37" s="23">
        <v>1256.963</v>
      </c>
      <c r="T37" s="22">
        <v>112399.15399999999</v>
      </c>
      <c r="U37" s="23">
        <v>1388.817</v>
      </c>
      <c r="V37" s="22">
        <v>118640.68399999999</v>
      </c>
      <c r="W37" s="23">
        <v>361.673</v>
      </c>
      <c r="X37" s="22">
        <v>34823.279999999999</v>
      </c>
      <c r="Y37" s="23">
        <v>243.631</v>
      </c>
      <c r="Z37" s="22">
        <v>25101.883000000002</v>
      </c>
      <c r="AA37" s="23">
        <v>235.66800000000001</v>
      </c>
      <c r="AB37" s="22">
        <v>26746.781999999999</v>
      </c>
      <c r="AC37" s="23">
        <v>309.56900000000002</v>
      </c>
      <c r="AD37" s="22">
        <v>33747.218999999997</v>
      </c>
      <c r="AE37" s="23">
        <v>350.97699999999998</v>
      </c>
      <c r="AF37" s="24">
        <v>37526.148999999998</v>
      </c>
      <c r="AG37" s="26"/>
    </row>
    <row r="38" spans="1:33" ht="14.5" customHeight="1">
      <c r="A38" s="16">
        <v>2001</v>
      </c>
      <c r="B38" s="17">
        <f t="shared" si="0"/>
        <v>7638.0500000000011</v>
      </c>
      <c r="C38" s="18">
        <f t="shared" si="0"/>
        <v>713919.97900000005</v>
      </c>
      <c r="D38" s="19">
        <f t="shared" si="1"/>
        <v>7521.3590000000004</v>
      </c>
      <c r="E38" s="34">
        <v>208.22300000000001</v>
      </c>
      <c r="F38" s="35">
        <v>7313.1360000000004</v>
      </c>
      <c r="G38" s="34">
        <v>7111.9530000000004</v>
      </c>
      <c r="H38" s="20">
        <f t="shared" si="2"/>
        <v>700095.33799999999</v>
      </c>
      <c r="I38" s="21">
        <v>289.89800000000002</v>
      </c>
      <c r="J38" s="22">
        <v>28383.85</v>
      </c>
      <c r="K38" s="23">
        <v>549.69000000000005</v>
      </c>
      <c r="L38" s="22">
        <v>53705.42</v>
      </c>
      <c r="M38" s="23">
        <v>915.90200000000004</v>
      </c>
      <c r="N38" s="22">
        <v>84609.748000000007</v>
      </c>
      <c r="O38" s="23">
        <v>551.42200000000003</v>
      </c>
      <c r="P38" s="22">
        <v>51344.332000000002</v>
      </c>
      <c r="Q38" s="23">
        <v>845.73299999999995</v>
      </c>
      <c r="R38" s="24">
        <v>78804.133000000002</v>
      </c>
      <c r="S38" s="23">
        <v>1364.4159999999999</v>
      </c>
      <c r="T38" s="22">
        <v>123407.414</v>
      </c>
      <c r="U38" s="23">
        <v>1669.2239999999999</v>
      </c>
      <c r="V38" s="22">
        <v>143805.08900000001</v>
      </c>
      <c r="W38" s="23">
        <v>382.49200000000002</v>
      </c>
      <c r="X38" s="22">
        <v>37291.512000000002</v>
      </c>
      <c r="Y38" s="23">
        <v>211.63800000000001</v>
      </c>
      <c r="Z38" s="22">
        <v>20747.452000000001</v>
      </c>
      <c r="AA38" s="23">
        <v>222.42099999999999</v>
      </c>
      <c r="AB38" s="22">
        <v>24138.452000000001</v>
      </c>
      <c r="AC38" s="23">
        <v>305.33499999999998</v>
      </c>
      <c r="AD38" s="22">
        <v>33056.036</v>
      </c>
      <c r="AE38" s="23">
        <v>329.87900000000002</v>
      </c>
      <c r="AF38" s="24">
        <v>34626.540999999997</v>
      </c>
      <c r="AG38" s="26"/>
    </row>
    <row r="39" spans="1:33" ht="14.5" customHeight="1">
      <c r="A39" s="16">
        <v>2002</v>
      </c>
      <c r="B39" s="17">
        <f t="shared" si="0"/>
        <v>6898.223</v>
      </c>
      <c r="C39" s="18">
        <f t="shared" si="0"/>
        <v>620568.06099999987</v>
      </c>
      <c r="D39" s="19">
        <f t="shared" si="1"/>
        <v>6866.0509999999995</v>
      </c>
      <c r="E39" s="34">
        <v>144.601</v>
      </c>
      <c r="F39" s="35">
        <v>6721.45</v>
      </c>
      <c r="G39" s="34">
        <v>6613.8540000000003</v>
      </c>
      <c r="H39" s="20">
        <f t="shared" si="2"/>
        <v>610072.94500000007</v>
      </c>
      <c r="I39" s="21">
        <v>287.12400000000002</v>
      </c>
      <c r="J39" s="22">
        <v>27486.005000000001</v>
      </c>
      <c r="K39" s="23">
        <v>498.23700000000002</v>
      </c>
      <c r="L39" s="22">
        <v>48318.01</v>
      </c>
      <c r="M39" s="23">
        <v>853.43799999999999</v>
      </c>
      <c r="N39" s="22">
        <v>77070.361999999994</v>
      </c>
      <c r="O39" s="23">
        <v>522.15700000000004</v>
      </c>
      <c r="P39" s="22">
        <v>47401.847000000002</v>
      </c>
      <c r="Q39" s="23">
        <v>780.19600000000003</v>
      </c>
      <c r="R39" s="24">
        <v>69076.148000000001</v>
      </c>
      <c r="S39" s="23">
        <v>1256.5309999999999</v>
      </c>
      <c r="T39" s="22">
        <v>109199.844</v>
      </c>
      <c r="U39" s="23">
        <v>1190.96</v>
      </c>
      <c r="V39" s="22">
        <v>98409.876999999993</v>
      </c>
      <c r="W39" s="23">
        <v>411.49299999999999</v>
      </c>
      <c r="X39" s="22">
        <v>36325.57</v>
      </c>
      <c r="Y39" s="23">
        <v>244.03399999999999</v>
      </c>
      <c r="Z39" s="22">
        <v>22313.985000000001</v>
      </c>
      <c r="AA39" s="23">
        <v>218.196</v>
      </c>
      <c r="AB39" s="22">
        <v>22402.374</v>
      </c>
      <c r="AC39" s="23">
        <v>308.93400000000003</v>
      </c>
      <c r="AD39" s="22">
        <v>30945.22</v>
      </c>
      <c r="AE39" s="23">
        <v>326.923</v>
      </c>
      <c r="AF39" s="24">
        <v>31618.819</v>
      </c>
      <c r="AG39" s="26"/>
    </row>
    <row r="40" spans="1:33" ht="14.5" customHeight="1">
      <c r="A40" s="16">
        <v>2003</v>
      </c>
      <c r="B40" s="17">
        <f t="shared" si="0"/>
        <v>6632.71</v>
      </c>
      <c r="C40" s="18">
        <f t="shared" si="0"/>
        <v>541774.66399999999</v>
      </c>
      <c r="D40" s="19">
        <f t="shared" si="1"/>
        <v>6465.5680000000002</v>
      </c>
      <c r="E40" s="34">
        <v>87.150999999999996</v>
      </c>
      <c r="F40" s="35">
        <v>6378.4170000000004</v>
      </c>
      <c r="G40" s="34">
        <v>6323.4309999999996</v>
      </c>
      <c r="H40" s="20">
        <f t="shared" si="2"/>
        <v>521354.81099999999</v>
      </c>
      <c r="I40" s="21">
        <v>298.54399999999998</v>
      </c>
      <c r="J40" s="22">
        <v>26525.948</v>
      </c>
      <c r="K40" s="23">
        <v>460.48899999999998</v>
      </c>
      <c r="L40" s="22">
        <v>41838.044999999998</v>
      </c>
      <c r="M40" s="23">
        <v>847.59400000000005</v>
      </c>
      <c r="N40" s="22">
        <v>74015.267999999996</v>
      </c>
      <c r="O40" s="23">
        <v>558.48800000000006</v>
      </c>
      <c r="P40" s="22">
        <v>43633.065999999999</v>
      </c>
      <c r="Q40" s="23">
        <v>862.971</v>
      </c>
      <c r="R40" s="24">
        <v>67640.463000000003</v>
      </c>
      <c r="S40" s="23">
        <v>1299.0060000000001</v>
      </c>
      <c r="T40" s="22">
        <v>102124.204</v>
      </c>
      <c r="U40" s="23">
        <v>856.625</v>
      </c>
      <c r="V40" s="22">
        <v>65240.821000000004</v>
      </c>
      <c r="W40" s="23">
        <v>330.41300000000001</v>
      </c>
      <c r="X40" s="22">
        <v>25876.848000000002</v>
      </c>
      <c r="Y40" s="23">
        <v>405.81900000000002</v>
      </c>
      <c r="Z40" s="22">
        <v>27017.828000000001</v>
      </c>
      <c r="AA40" s="23">
        <v>186.83600000000001</v>
      </c>
      <c r="AB40" s="22">
        <v>18239.177</v>
      </c>
      <c r="AC40" s="23">
        <v>228.15100000000001</v>
      </c>
      <c r="AD40" s="22">
        <v>22055.365000000002</v>
      </c>
      <c r="AE40" s="23">
        <v>297.774</v>
      </c>
      <c r="AF40" s="24">
        <v>27567.631000000001</v>
      </c>
      <c r="AG40" s="26"/>
    </row>
    <row r="41" spans="1:33" ht="14.5" customHeight="1">
      <c r="A41" s="16">
        <v>2004</v>
      </c>
      <c r="B41" s="17">
        <f t="shared" si="0"/>
        <v>6931.0259999999998</v>
      </c>
      <c r="C41" s="18">
        <f t="shared" si="0"/>
        <v>550509.45900000003</v>
      </c>
      <c r="D41" s="19">
        <f t="shared" si="1"/>
        <v>7036.933</v>
      </c>
      <c r="E41" s="34">
        <v>80.457999999999998</v>
      </c>
      <c r="F41" s="35">
        <v>6956.4750000000004</v>
      </c>
      <c r="G41" s="34">
        <v>6928.8059999999996</v>
      </c>
      <c r="H41" s="20">
        <f t="shared" si="2"/>
        <v>549479.21499999997</v>
      </c>
      <c r="I41" s="21">
        <v>271.63099999999997</v>
      </c>
      <c r="J41" s="22">
        <v>24156.571</v>
      </c>
      <c r="K41" s="23">
        <v>410.48500000000001</v>
      </c>
      <c r="L41" s="22">
        <v>36259.862000000001</v>
      </c>
      <c r="M41" s="23">
        <v>757.36900000000003</v>
      </c>
      <c r="N41" s="22">
        <v>61542.974999999999</v>
      </c>
      <c r="O41" s="23">
        <v>470.26499999999999</v>
      </c>
      <c r="P41" s="22">
        <v>39053.680999999997</v>
      </c>
      <c r="Q41" s="23">
        <v>750.26499999999999</v>
      </c>
      <c r="R41" s="24">
        <v>60316.105000000003</v>
      </c>
      <c r="S41" s="23">
        <v>1331.211</v>
      </c>
      <c r="T41" s="22">
        <v>103005.743</v>
      </c>
      <c r="U41" s="23">
        <v>1366.9770000000001</v>
      </c>
      <c r="V41" s="22">
        <v>104014.681</v>
      </c>
      <c r="W41" s="23">
        <v>376.55900000000003</v>
      </c>
      <c r="X41" s="22">
        <v>27794.554</v>
      </c>
      <c r="Y41" s="23">
        <v>275.54899999999998</v>
      </c>
      <c r="Z41" s="22">
        <v>19076.179</v>
      </c>
      <c r="AA41" s="23">
        <v>229.97399999999999</v>
      </c>
      <c r="AB41" s="22">
        <v>18459.803</v>
      </c>
      <c r="AC41" s="23">
        <v>316.17599999999999</v>
      </c>
      <c r="AD41" s="22">
        <v>25944.350999999999</v>
      </c>
      <c r="AE41" s="23">
        <v>374.565</v>
      </c>
      <c r="AF41" s="24">
        <v>30884.954000000002</v>
      </c>
      <c r="AG41" s="26"/>
    </row>
    <row r="42" spans="1:33" ht="14.5" customHeight="1">
      <c r="A42" s="16">
        <v>2005</v>
      </c>
      <c r="B42" s="17">
        <f t="shared" si="0"/>
        <v>7481.271999999999</v>
      </c>
      <c r="C42" s="18">
        <f t="shared" si="0"/>
        <v>564500.26500000001</v>
      </c>
      <c r="D42" s="19">
        <f t="shared" si="1"/>
        <v>7573.317</v>
      </c>
      <c r="E42" s="34">
        <v>87.975999999999999</v>
      </c>
      <c r="F42" s="35">
        <v>7485.3410000000003</v>
      </c>
      <c r="G42" s="34">
        <v>7483.134</v>
      </c>
      <c r="H42" s="20">
        <f t="shared" si="2"/>
        <v>563765.31900000002</v>
      </c>
      <c r="I42" s="21">
        <v>322.76</v>
      </c>
      <c r="J42" s="22">
        <v>25706.045999999998</v>
      </c>
      <c r="K42" s="23">
        <v>454.154</v>
      </c>
      <c r="L42" s="22">
        <v>35917.311000000002</v>
      </c>
      <c r="M42" s="23">
        <v>768.47799999999995</v>
      </c>
      <c r="N42" s="22">
        <v>59305.807000000001</v>
      </c>
      <c r="O42" s="23">
        <v>542.26599999999996</v>
      </c>
      <c r="P42" s="22">
        <v>42150.728000000003</v>
      </c>
      <c r="Q42" s="23">
        <v>822.60599999999999</v>
      </c>
      <c r="R42" s="24">
        <v>61287.684999999998</v>
      </c>
      <c r="S42" s="23">
        <v>1468.588</v>
      </c>
      <c r="T42" s="22">
        <v>108493.363</v>
      </c>
      <c r="U42" s="23">
        <v>1270.4290000000001</v>
      </c>
      <c r="V42" s="22">
        <v>91527.842999999993</v>
      </c>
      <c r="W42" s="23">
        <v>512.58399999999995</v>
      </c>
      <c r="X42" s="22">
        <v>38457.963000000003</v>
      </c>
      <c r="Y42" s="23">
        <v>317.29000000000002</v>
      </c>
      <c r="Z42" s="22">
        <v>23114.574000000001</v>
      </c>
      <c r="AA42" s="23">
        <v>225.41399999999999</v>
      </c>
      <c r="AB42" s="22">
        <v>17684.296999999999</v>
      </c>
      <c r="AC42" s="23">
        <v>332.99400000000003</v>
      </c>
      <c r="AD42" s="22">
        <v>26221.798999999999</v>
      </c>
      <c r="AE42" s="23">
        <v>443.709</v>
      </c>
      <c r="AF42" s="24">
        <v>34632.849000000002</v>
      </c>
      <c r="AG42" s="26"/>
    </row>
    <row r="43" spans="1:33" ht="14.5" customHeight="1">
      <c r="A43" s="16">
        <v>2006</v>
      </c>
      <c r="B43" s="17">
        <f t="shared" si="0"/>
        <v>7520.3939999999993</v>
      </c>
      <c r="C43" s="18">
        <f t="shared" si="0"/>
        <v>535630.78799999994</v>
      </c>
      <c r="D43" s="19">
        <f t="shared" si="1"/>
        <v>7416.9029999999993</v>
      </c>
      <c r="E43" s="34">
        <v>115.443</v>
      </c>
      <c r="F43" s="35">
        <v>7301.46</v>
      </c>
      <c r="G43" s="35" t="s">
        <v>27</v>
      </c>
      <c r="H43" s="20">
        <f t="shared" si="2"/>
        <v>530216.54</v>
      </c>
      <c r="I43" s="21">
        <v>373.21600000000001</v>
      </c>
      <c r="J43" s="22">
        <v>27873.217000000001</v>
      </c>
      <c r="K43" s="23">
        <v>455.99700000000001</v>
      </c>
      <c r="L43" s="22">
        <v>34263.205000000002</v>
      </c>
      <c r="M43" s="23">
        <v>808.22400000000005</v>
      </c>
      <c r="N43" s="22">
        <v>58057.796000000002</v>
      </c>
      <c r="O43" s="23">
        <v>472.03199999999998</v>
      </c>
      <c r="P43" s="22">
        <v>33598.930999999997</v>
      </c>
      <c r="Q43" s="23">
        <v>786.221</v>
      </c>
      <c r="R43" s="24">
        <v>55741.504000000001</v>
      </c>
      <c r="S43" s="23">
        <v>1350.4480000000001</v>
      </c>
      <c r="T43" s="22">
        <v>92498.275999999998</v>
      </c>
      <c r="U43" s="23">
        <v>1354.9380000000001</v>
      </c>
      <c r="V43" s="22">
        <v>92166.903000000006</v>
      </c>
      <c r="W43" s="23">
        <v>542.46500000000003</v>
      </c>
      <c r="X43" s="22">
        <v>37957.906000000003</v>
      </c>
      <c r="Y43" s="23">
        <v>381.59300000000002</v>
      </c>
      <c r="Z43" s="22">
        <v>26780.832999999999</v>
      </c>
      <c r="AA43" s="23">
        <v>232.97200000000001</v>
      </c>
      <c r="AB43" s="22">
        <v>17297.703000000001</v>
      </c>
      <c r="AC43" s="23">
        <v>343.58300000000003</v>
      </c>
      <c r="AD43" s="22">
        <v>26638.021000000001</v>
      </c>
      <c r="AE43" s="23">
        <v>418.70499999999998</v>
      </c>
      <c r="AF43" s="24">
        <v>32756.492999999999</v>
      </c>
      <c r="AG43" s="26"/>
    </row>
    <row r="44" spans="1:33" ht="14.5" customHeight="1">
      <c r="A44" s="16">
        <v>2007</v>
      </c>
      <c r="B44" s="17">
        <f t="shared" si="0"/>
        <v>7390.0380000000005</v>
      </c>
      <c r="C44" s="18">
        <f t="shared" si="0"/>
        <v>563377.14299999992</v>
      </c>
      <c r="D44" s="19">
        <f t="shared" si="1"/>
        <v>7382.1360000000004</v>
      </c>
      <c r="E44" s="34" t="s">
        <v>27</v>
      </c>
      <c r="F44" s="35" t="s">
        <v>27</v>
      </c>
      <c r="G44" s="35" t="s">
        <v>27</v>
      </c>
      <c r="H44" s="20">
        <f t="shared" si="2"/>
        <v>567792.95299999998</v>
      </c>
      <c r="I44" s="21">
        <v>356.03800000000001</v>
      </c>
      <c r="J44" s="22">
        <v>26313.010999999999</v>
      </c>
      <c r="K44" s="23">
        <v>422.10700000000003</v>
      </c>
      <c r="L44" s="22">
        <v>32173.994999999999</v>
      </c>
      <c r="M44" s="23">
        <v>755.80100000000004</v>
      </c>
      <c r="N44" s="22">
        <v>56292.964</v>
      </c>
      <c r="O44" s="23">
        <v>442.19499999999999</v>
      </c>
      <c r="P44" s="22">
        <v>34384.019</v>
      </c>
      <c r="Q44" s="23">
        <v>772.84299999999996</v>
      </c>
      <c r="R44" s="24">
        <v>59922.222999999998</v>
      </c>
      <c r="S44" s="23">
        <v>1432.5419999999999</v>
      </c>
      <c r="T44" s="22">
        <v>106540.507</v>
      </c>
      <c r="U44" s="23">
        <v>981.02200000000005</v>
      </c>
      <c r="V44" s="22">
        <v>72189.944000000003</v>
      </c>
      <c r="W44" s="23">
        <v>719.33900000000006</v>
      </c>
      <c r="X44" s="22">
        <v>53723.182000000001</v>
      </c>
      <c r="Y44" s="23">
        <v>390.57299999999998</v>
      </c>
      <c r="Z44" s="22">
        <v>29197.593000000001</v>
      </c>
      <c r="AA44" s="23">
        <v>276.10899999999998</v>
      </c>
      <c r="AB44" s="22">
        <v>22391.792000000001</v>
      </c>
      <c r="AC44" s="23">
        <v>375.5</v>
      </c>
      <c r="AD44" s="22">
        <v>31486.502</v>
      </c>
      <c r="AE44" s="23">
        <v>465.96899999999999</v>
      </c>
      <c r="AF44" s="24">
        <v>38761.411</v>
      </c>
      <c r="AG44" s="26"/>
    </row>
    <row r="45" spans="1:33" ht="14.5" customHeight="1">
      <c r="A45" s="16">
        <v>2008</v>
      </c>
      <c r="B45" s="17">
        <f t="shared" si="0"/>
        <v>7749.4770000000008</v>
      </c>
      <c r="C45" s="18">
        <f t="shared" si="0"/>
        <v>610169.30700000003</v>
      </c>
      <c r="D45" s="19">
        <f t="shared" si="1"/>
        <v>7579.0229999999992</v>
      </c>
      <c r="E45" s="34" t="s">
        <v>27</v>
      </c>
      <c r="F45" s="35" t="s">
        <v>27</v>
      </c>
      <c r="G45" s="35" t="s">
        <v>27</v>
      </c>
      <c r="H45" s="20">
        <f>P45+R45+T45+V45+X45+Z45+AB45+AD45+AF45+J46+L46+N46</f>
        <v>594229.6449999999</v>
      </c>
      <c r="I45" s="27">
        <v>368.40800000000002</v>
      </c>
      <c r="J45" s="28">
        <v>28896.982</v>
      </c>
      <c r="K45" s="29">
        <v>461.98899999999998</v>
      </c>
      <c r="L45" s="28">
        <v>36641.67</v>
      </c>
      <c r="M45" s="29">
        <v>695.64700000000005</v>
      </c>
      <c r="N45" s="28">
        <v>53657.127999999997</v>
      </c>
      <c r="O45" s="29">
        <v>454.14800000000002</v>
      </c>
      <c r="P45" s="28">
        <v>35862.811000000002</v>
      </c>
      <c r="Q45" s="29">
        <v>806.34699999999998</v>
      </c>
      <c r="R45" s="30">
        <v>63193.809000000001</v>
      </c>
      <c r="S45" s="29">
        <v>1323.489</v>
      </c>
      <c r="T45" s="28">
        <v>103709.25599999999</v>
      </c>
      <c r="U45" s="29">
        <v>1572.8309999999999</v>
      </c>
      <c r="V45" s="28">
        <v>121139.81200000001</v>
      </c>
      <c r="W45" s="29">
        <v>588.90700000000004</v>
      </c>
      <c r="X45" s="28">
        <v>45648.718999999997</v>
      </c>
      <c r="Y45" s="29">
        <v>385.49700000000001</v>
      </c>
      <c r="Z45" s="28">
        <v>29177.842000000001</v>
      </c>
      <c r="AA45" s="29">
        <v>295.68799999999999</v>
      </c>
      <c r="AB45" s="28">
        <v>25533.404999999999</v>
      </c>
      <c r="AC45" s="29">
        <v>377.84800000000001</v>
      </c>
      <c r="AD45" s="28">
        <v>32692.508999999998</v>
      </c>
      <c r="AE45" s="29">
        <v>418.678</v>
      </c>
      <c r="AF45" s="30">
        <v>34015.364000000001</v>
      </c>
      <c r="AG45" s="31"/>
    </row>
    <row r="46" spans="1:33" ht="14.5" customHeight="1">
      <c r="A46" s="16">
        <v>2009</v>
      </c>
      <c r="B46" s="17">
        <f t="shared" si="0"/>
        <v>6775.3829999999989</v>
      </c>
      <c r="C46" s="18">
        <f t="shared" si="0"/>
        <v>532113.72699999996</v>
      </c>
      <c r="D46" s="19">
        <f t="shared" si="1"/>
        <v>6906.1549999999988</v>
      </c>
      <c r="E46" s="34" t="s">
        <v>27</v>
      </c>
      <c r="F46" s="35" t="s">
        <v>27</v>
      </c>
      <c r="G46" s="35" t="s">
        <v>27</v>
      </c>
      <c r="H46" s="20">
        <f t="shared" si="2"/>
        <v>531959.69200000016</v>
      </c>
      <c r="I46" s="21">
        <v>354.28899999999999</v>
      </c>
      <c r="J46" s="28">
        <v>27106.798999999999</v>
      </c>
      <c r="K46" s="23">
        <v>400.459</v>
      </c>
      <c r="L46" s="22">
        <v>31490.249</v>
      </c>
      <c r="M46" s="23">
        <v>600.84199999999998</v>
      </c>
      <c r="N46" s="22">
        <v>44659.07</v>
      </c>
      <c r="O46" s="23">
        <v>432.31099999999998</v>
      </c>
      <c r="P46" s="22">
        <v>33645.252</v>
      </c>
      <c r="Q46" s="23">
        <v>715.14300000000003</v>
      </c>
      <c r="R46" s="24">
        <v>56573.565000000002</v>
      </c>
      <c r="S46" s="23">
        <v>1236.96</v>
      </c>
      <c r="T46" s="22">
        <v>97869.392000000007</v>
      </c>
      <c r="U46" s="23">
        <v>1308.02</v>
      </c>
      <c r="V46" s="22">
        <v>103677.121</v>
      </c>
      <c r="W46" s="23">
        <v>418.82299999999998</v>
      </c>
      <c r="X46" s="22">
        <v>32454.191999999999</v>
      </c>
      <c r="Y46" s="23">
        <v>337.19499999999999</v>
      </c>
      <c r="Z46" s="22">
        <v>24929.178</v>
      </c>
      <c r="AA46" s="23">
        <v>219.565</v>
      </c>
      <c r="AB46" s="22">
        <v>18006.613000000001</v>
      </c>
      <c r="AC46" s="23">
        <v>330.94200000000001</v>
      </c>
      <c r="AD46" s="22">
        <v>28540.462</v>
      </c>
      <c r="AE46" s="23">
        <v>420.834</v>
      </c>
      <c r="AF46" s="24">
        <v>33161.834000000003</v>
      </c>
      <c r="AG46" s="26"/>
    </row>
    <row r="47" spans="1:33" ht="14.5" customHeight="1">
      <c r="A47" s="16">
        <v>2010</v>
      </c>
      <c r="B47" s="17">
        <f t="shared" si="0"/>
        <v>8242.0299999999988</v>
      </c>
      <c r="C47" s="18">
        <f t="shared" si="0"/>
        <v>668286.93200000003</v>
      </c>
      <c r="D47" s="19">
        <f t="shared" si="1"/>
        <v>8338.0159999999996</v>
      </c>
      <c r="E47" s="34" t="s">
        <v>27</v>
      </c>
      <c r="F47" s="35" t="s">
        <v>27</v>
      </c>
      <c r="G47" s="35" t="s">
        <v>27</v>
      </c>
      <c r="H47" s="20">
        <f t="shared" si="2"/>
        <v>692551.81799999997</v>
      </c>
      <c r="I47" s="21">
        <v>375.19299999999998</v>
      </c>
      <c r="J47" s="22">
        <v>27366.937999999998</v>
      </c>
      <c r="K47" s="23">
        <v>455.80900000000003</v>
      </c>
      <c r="L47" s="22">
        <v>30991.942999999999</v>
      </c>
      <c r="M47" s="23">
        <v>655.36</v>
      </c>
      <c r="N47" s="22">
        <v>44743.201999999997</v>
      </c>
      <c r="O47" s="23">
        <v>312.017</v>
      </c>
      <c r="P47" s="22">
        <v>28610.062999999998</v>
      </c>
      <c r="Q47" s="23">
        <v>573.86400000000003</v>
      </c>
      <c r="R47" s="24">
        <v>51761.993999999999</v>
      </c>
      <c r="S47" s="23">
        <v>1299.8019999999999</v>
      </c>
      <c r="T47" s="22">
        <v>105199.16099999999</v>
      </c>
      <c r="U47" s="23">
        <v>1625.3130000000001</v>
      </c>
      <c r="V47" s="22">
        <v>130682.2</v>
      </c>
      <c r="W47" s="23">
        <v>846.75099999999998</v>
      </c>
      <c r="X47" s="22">
        <v>67744.375</v>
      </c>
      <c r="Y47" s="23">
        <v>493.64100000000002</v>
      </c>
      <c r="Z47" s="22">
        <v>39412.474999999999</v>
      </c>
      <c r="AA47" s="23">
        <v>389.79</v>
      </c>
      <c r="AB47" s="22">
        <v>34494.555999999997</v>
      </c>
      <c r="AC47" s="23">
        <v>572.70399999999995</v>
      </c>
      <c r="AD47" s="22">
        <v>51928.296999999999</v>
      </c>
      <c r="AE47" s="23">
        <v>641.78599999999994</v>
      </c>
      <c r="AF47" s="24">
        <v>55351.728000000003</v>
      </c>
      <c r="AG47" s="26"/>
    </row>
    <row r="48" spans="1:33" ht="14.5" customHeight="1">
      <c r="A48" s="16">
        <v>2011</v>
      </c>
      <c r="B48" s="17">
        <f t="shared" ref="B48:C54" si="3">I48+K48+M48+O48+Q48+S48+U48+W48+Y48+AA48+AC48+AE48</f>
        <v>8278.8260000000009</v>
      </c>
      <c r="C48" s="18">
        <f t="shared" si="3"/>
        <v>665214.6050000001</v>
      </c>
      <c r="D48" s="32">
        <f t="shared" si="1"/>
        <v>8302.9260000000013</v>
      </c>
      <c r="E48" s="35" t="s">
        <v>27</v>
      </c>
      <c r="F48" s="35" t="s">
        <v>27</v>
      </c>
      <c r="G48" s="35" t="s">
        <v>27</v>
      </c>
      <c r="H48" s="20">
        <f t="shared" ref="H48:H53" si="4">P48+R48+T48+V48+X48+Z48+AB48+AD48+AF48+J49+L49+N49</f>
        <v>660612.73200000008</v>
      </c>
      <c r="I48" s="21">
        <v>489.60300000000001</v>
      </c>
      <c r="J48" s="22">
        <v>40722.953999999998</v>
      </c>
      <c r="K48" s="23">
        <v>486.745</v>
      </c>
      <c r="L48" s="22">
        <v>40133.247000000003</v>
      </c>
      <c r="M48" s="23">
        <v>606</v>
      </c>
      <c r="N48" s="22">
        <v>46510.767999999996</v>
      </c>
      <c r="O48" s="23">
        <v>560.53700000000003</v>
      </c>
      <c r="P48" s="22">
        <v>45660.915000000001</v>
      </c>
      <c r="Q48" s="23">
        <v>806.74800000000005</v>
      </c>
      <c r="R48" s="24">
        <v>67147.729000000007</v>
      </c>
      <c r="S48" s="23">
        <v>1470.346</v>
      </c>
      <c r="T48" s="22">
        <v>116748.223</v>
      </c>
      <c r="U48" s="23">
        <v>1506.2070000000001</v>
      </c>
      <c r="V48" s="22">
        <v>122990.557</v>
      </c>
      <c r="W48" s="23">
        <v>646.50099999999998</v>
      </c>
      <c r="X48" s="22">
        <v>46054.824999999997</v>
      </c>
      <c r="Y48" s="23">
        <v>431.23700000000002</v>
      </c>
      <c r="Z48" s="22">
        <v>32704.331999999999</v>
      </c>
      <c r="AA48" s="23">
        <v>284.83800000000002</v>
      </c>
      <c r="AB48" s="22">
        <v>23828.896000000001</v>
      </c>
      <c r="AC48" s="23">
        <v>411.14</v>
      </c>
      <c r="AD48" s="22">
        <v>34322.684999999998</v>
      </c>
      <c r="AE48" s="23">
        <v>578.92399999999998</v>
      </c>
      <c r="AF48" s="24">
        <v>48389.474000000002</v>
      </c>
    </row>
    <row r="49" spans="1:32" ht="14.5" customHeight="1">
      <c r="A49" s="16">
        <v>2012</v>
      </c>
      <c r="B49" s="17">
        <f t="shared" si="3"/>
        <v>8486.5550000000003</v>
      </c>
      <c r="C49" s="18">
        <f t="shared" si="3"/>
        <v>666417.85799999989</v>
      </c>
      <c r="D49" s="32">
        <f t="shared" si="1"/>
        <v>8520.9790000000012</v>
      </c>
      <c r="E49" s="35" t="s">
        <v>27</v>
      </c>
      <c r="F49" s="35" t="s">
        <v>27</v>
      </c>
      <c r="G49" s="35" t="s">
        <v>27</v>
      </c>
      <c r="H49" s="20">
        <f t="shared" si="4"/>
        <v>671857.94200000004</v>
      </c>
      <c r="I49" s="21">
        <v>415.58800000000002</v>
      </c>
      <c r="J49" s="22">
        <v>31896.974999999999</v>
      </c>
      <c r="K49" s="23">
        <v>512.12400000000002</v>
      </c>
      <c r="L49" s="22">
        <v>40349.42</v>
      </c>
      <c r="M49" s="23">
        <v>678.73599999999999</v>
      </c>
      <c r="N49" s="22">
        <v>50518.701000000001</v>
      </c>
      <c r="O49" s="23">
        <v>483.21499999999997</v>
      </c>
      <c r="P49" s="22">
        <v>38741.81</v>
      </c>
      <c r="Q49" s="23">
        <v>884.62199999999996</v>
      </c>
      <c r="R49" s="24">
        <v>73984.217999999993</v>
      </c>
      <c r="S49" s="23">
        <v>1420.4290000000001</v>
      </c>
      <c r="T49" s="22">
        <v>113273.588</v>
      </c>
      <c r="U49" s="23">
        <v>1523.9860000000001</v>
      </c>
      <c r="V49" s="22">
        <v>115859.27899999999</v>
      </c>
      <c r="W49" s="23">
        <v>786.42600000000004</v>
      </c>
      <c r="X49" s="22">
        <v>57873.947</v>
      </c>
      <c r="Y49" s="23">
        <v>480.20600000000002</v>
      </c>
      <c r="Z49" s="22">
        <v>37022.074999999997</v>
      </c>
      <c r="AA49" s="23">
        <v>283.06900000000002</v>
      </c>
      <c r="AB49" s="22">
        <v>22698.424999999999</v>
      </c>
      <c r="AC49" s="23">
        <v>435.01799999999997</v>
      </c>
      <c r="AD49" s="22">
        <v>35955.084999999999</v>
      </c>
      <c r="AE49" s="23">
        <v>583.13599999999997</v>
      </c>
      <c r="AF49" s="24">
        <v>48244.334999999999</v>
      </c>
    </row>
    <row r="50" spans="1:32" ht="14.5" customHeight="1">
      <c r="A50" s="16">
        <v>2013</v>
      </c>
      <c r="B50" s="17">
        <f t="shared" si="3"/>
        <v>9012.9129999999986</v>
      </c>
      <c r="C50" s="18">
        <f t="shared" si="3"/>
        <v>720936.12899999996</v>
      </c>
      <c r="D50" s="32">
        <f t="shared" si="1"/>
        <v>9422.7569999999996</v>
      </c>
      <c r="E50" s="35" t="s">
        <v>27</v>
      </c>
      <c r="F50" s="35" t="s">
        <v>27</v>
      </c>
      <c r="G50" s="35" t="s">
        <v>27</v>
      </c>
      <c r="H50" s="20">
        <f t="shared" si="4"/>
        <v>763183.00200000009</v>
      </c>
      <c r="I50" s="21">
        <v>414.50799999999998</v>
      </c>
      <c r="J50" s="22">
        <v>31455.844000000001</v>
      </c>
      <c r="K50" s="23">
        <v>479.13600000000002</v>
      </c>
      <c r="L50" s="22">
        <v>38958.747000000003</v>
      </c>
      <c r="M50" s="23">
        <v>747.22799999999995</v>
      </c>
      <c r="N50" s="22">
        <v>57790.589</v>
      </c>
      <c r="O50" s="23">
        <v>387.42500000000001</v>
      </c>
      <c r="P50" s="22">
        <v>30226.760999999999</v>
      </c>
      <c r="Q50" s="23">
        <v>848.91</v>
      </c>
      <c r="R50" s="24">
        <v>69070.733999999997</v>
      </c>
      <c r="S50" s="23">
        <v>1601.047</v>
      </c>
      <c r="T50" s="22">
        <v>128461.658</v>
      </c>
      <c r="U50" s="23">
        <v>1698.0740000000001</v>
      </c>
      <c r="V50" s="22">
        <v>130150.91099999999</v>
      </c>
      <c r="W50" s="23">
        <v>770.07399999999996</v>
      </c>
      <c r="X50" s="22">
        <v>60127.752</v>
      </c>
      <c r="Y50" s="23">
        <v>482.77699999999999</v>
      </c>
      <c r="Z50" s="22">
        <v>39086.1</v>
      </c>
      <c r="AA50" s="23">
        <v>351.52199999999999</v>
      </c>
      <c r="AB50" s="22">
        <v>29884.797999999999</v>
      </c>
      <c r="AC50" s="23">
        <v>537.65300000000002</v>
      </c>
      <c r="AD50" s="22">
        <v>47118.273000000001</v>
      </c>
      <c r="AE50" s="23">
        <v>694.55899999999997</v>
      </c>
      <c r="AF50" s="24">
        <v>58603.962</v>
      </c>
    </row>
    <row r="51" spans="1:32" ht="14.5" customHeight="1">
      <c r="A51" s="16">
        <v>2014</v>
      </c>
      <c r="B51" s="17">
        <f t="shared" si="3"/>
        <v>8499.5600000000013</v>
      </c>
      <c r="C51" s="18">
        <f t="shared" ref="C51:C55" si="5">J51+L51+N51+P51+R51+T51+V51+X51+Z51+AB51+AD51+AF51</f>
        <v>684461.38500000001</v>
      </c>
      <c r="D51" s="32">
        <f t="shared" si="1"/>
        <v>8094.0150000000012</v>
      </c>
      <c r="E51" s="35" t="s">
        <v>27</v>
      </c>
      <c r="F51" s="35" t="s">
        <v>27</v>
      </c>
      <c r="G51" s="35" t="s">
        <v>27</v>
      </c>
      <c r="H51" s="20">
        <f t="shared" si="4"/>
        <v>645707.6889999999</v>
      </c>
      <c r="I51" s="21">
        <v>574.95799999999997</v>
      </c>
      <c r="J51" s="22">
        <v>46240.633000000002</v>
      </c>
      <c r="K51" s="23">
        <v>674.51099999999997</v>
      </c>
      <c r="L51" s="22">
        <v>56635.864999999998</v>
      </c>
      <c r="M51" s="23">
        <v>801.24699999999996</v>
      </c>
      <c r="N51" s="22">
        <v>67575.554999999993</v>
      </c>
      <c r="O51" s="23">
        <v>468.79</v>
      </c>
      <c r="P51" s="22">
        <v>37304.406999999999</v>
      </c>
      <c r="Q51" s="23">
        <v>766.86900000000003</v>
      </c>
      <c r="R51" s="24">
        <v>62175.750999999997</v>
      </c>
      <c r="S51" s="23">
        <v>1511.1659999999999</v>
      </c>
      <c r="T51" s="22">
        <v>119163.223</v>
      </c>
      <c r="U51" s="23">
        <v>1424.1320000000001</v>
      </c>
      <c r="V51" s="22">
        <v>107513.96799999999</v>
      </c>
      <c r="W51" s="23">
        <v>675.50099999999998</v>
      </c>
      <c r="X51" s="22">
        <v>51965.582000000002</v>
      </c>
      <c r="Y51" s="23">
        <v>401.75099999999998</v>
      </c>
      <c r="Z51" s="22">
        <v>31883.578000000001</v>
      </c>
      <c r="AA51" s="23">
        <v>268.267</v>
      </c>
      <c r="AB51" s="22">
        <v>22601.524000000001</v>
      </c>
      <c r="AC51" s="23">
        <v>342.47</v>
      </c>
      <c r="AD51" s="22">
        <v>30401.282999999999</v>
      </c>
      <c r="AE51" s="23">
        <v>589.89800000000002</v>
      </c>
      <c r="AF51" s="24">
        <v>51000.016000000003</v>
      </c>
    </row>
    <row r="52" spans="1:32" ht="14.5" customHeight="1">
      <c r="A52" s="16">
        <v>2015</v>
      </c>
      <c r="B52" s="17">
        <f t="shared" si="3"/>
        <v>8104.2479999999987</v>
      </c>
      <c r="C52" s="18">
        <f t="shared" si="5"/>
        <v>663162.93199999991</v>
      </c>
      <c r="D52" s="32">
        <f t="shared" si="1"/>
        <v>8165.9340000000002</v>
      </c>
      <c r="E52" s="35" t="s">
        <v>27</v>
      </c>
      <c r="F52" s="35" t="s">
        <v>27</v>
      </c>
      <c r="G52" s="35" t="s">
        <v>27</v>
      </c>
      <c r="H52" s="20">
        <f t="shared" si="4"/>
        <v>671984.23300000001</v>
      </c>
      <c r="I52" s="21">
        <v>448.71499999999997</v>
      </c>
      <c r="J52" s="22">
        <v>35042.233999999997</v>
      </c>
      <c r="K52" s="23">
        <v>510.90600000000001</v>
      </c>
      <c r="L52" s="22">
        <v>41474.822</v>
      </c>
      <c r="M52" s="23">
        <v>685.55</v>
      </c>
      <c r="N52" s="22">
        <v>55181.300999999999</v>
      </c>
      <c r="O52" s="23">
        <v>399.47199999999998</v>
      </c>
      <c r="P52" s="22">
        <v>31711.45</v>
      </c>
      <c r="Q52" s="23">
        <v>781.69200000000001</v>
      </c>
      <c r="R52" s="24">
        <v>66991.585000000006</v>
      </c>
      <c r="S52" s="23">
        <v>1446.163</v>
      </c>
      <c r="T52" s="22">
        <v>118332.398</v>
      </c>
      <c r="U52" s="23">
        <v>1371.499</v>
      </c>
      <c r="V52" s="28">
        <v>107677.681</v>
      </c>
      <c r="W52" s="23">
        <v>737.25300000000004</v>
      </c>
      <c r="X52" s="22">
        <v>59238.947999999997</v>
      </c>
      <c r="Y52" s="23">
        <v>449.69499999999999</v>
      </c>
      <c r="Z52" s="22">
        <v>36264.256999999998</v>
      </c>
      <c r="AA52" s="23">
        <v>292.88</v>
      </c>
      <c r="AB52" s="22">
        <v>25395.172999999999</v>
      </c>
      <c r="AC52" s="23">
        <v>387.27199999999999</v>
      </c>
      <c r="AD52" s="22">
        <v>34550.423000000003</v>
      </c>
      <c r="AE52" s="23">
        <v>593.15099999999995</v>
      </c>
      <c r="AF52" s="24">
        <v>51302.66</v>
      </c>
    </row>
    <row r="53" spans="1:32" ht="14.5" customHeight="1">
      <c r="A53" s="16">
        <v>2016</v>
      </c>
      <c r="B53" s="17">
        <f t="shared" si="3"/>
        <v>8351.5</v>
      </c>
      <c r="C53" s="18">
        <f t="shared" si="5"/>
        <v>680961.8409999999</v>
      </c>
      <c r="D53" s="32">
        <f t="shared" si="1"/>
        <v>8527.5159999999996</v>
      </c>
      <c r="E53" s="35" t="s">
        <v>27</v>
      </c>
      <c r="F53" s="35" t="s">
        <v>27</v>
      </c>
      <c r="G53" s="35" t="s">
        <v>27</v>
      </c>
      <c r="H53" s="20">
        <f t="shared" si="4"/>
        <v>693868.44799999997</v>
      </c>
      <c r="I53" s="33">
        <v>434.13600000000002</v>
      </c>
      <c r="J53" s="22">
        <v>34775.322999999997</v>
      </c>
      <c r="K53" s="23">
        <v>503.98399999999998</v>
      </c>
      <c r="L53" s="22">
        <v>43137.43</v>
      </c>
      <c r="M53" s="23">
        <v>768.73699999999997</v>
      </c>
      <c r="N53" s="22">
        <v>62606.904999999999</v>
      </c>
      <c r="O53" s="23">
        <v>419.69499999999999</v>
      </c>
      <c r="P53" s="22">
        <v>32626.453000000001</v>
      </c>
      <c r="Q53" s="23">
        <v>758.91700000000003</v>
      </c>
      <c r="R53" s="24">
        <v>62969</v>
      </c>
      <c r="S53" s="23">
        <v>1470.325</v>
      </c>
      <c r="T53" s="22">
        <v>117493.72900000001</v>
      </c>
      <c r="U53" s="23">
        <v>1542.0039999999999</v>
      </c>
      <c r="V53" s="22">
        <v>120413.586</v>
      </c>
      <c r="W53" s="23">
        <v>650.55600000000004</v>
      </c>
      <c r="X53" s="22">
        <v>51930.14</v>
      </c>
      <c r="Y53" s="23">
        <v>468.81700000000001</v>
      </c>
      <c r="Z53" s="22">
        <v>39273.525999999998</v>
      </c>
      <c r="AA53" s="23">
        <v>335.95299999999997</v>
      </c>
      <c r="AB53" s="22">
        <v>28235.913</v>
      </c>
      <c r="AC53" s="23">
        <v>427.16399999999999</v>
      </c>
      <c r="AD53" s="22">
        <v>38273.675000000003</v>
      </c>
      <c r="AE53" s="23">
        <v>571.21199999999999</v>
      </c>
      <c r="AF53" s="24">
        <v>49226.161</v>
      </c>
    </row>
    <row r="54" spans="1:32" ht="14.5" customHeight="1">
      <c r="A54" s="16">
        <v>2017</v>
      </c>
      <c r="B54" s="17">
        <f t="shared" si="3"/>
        <v>8924.0770000000011</v>
      </c>
      <c r="C54" s="18">
        <f t="shared" si="5"/>
        <v>723259.16899999988</v>
      </c>
      <c r="D54" s="32">
        <f t="shared" si="1"/>
        <v>9054.6429999999982</v>
      </c>
      <c r="E54" s="35" t="s">
        <v>27</v>
      </c>
      <c r="F54" s="35" t="s">
        <v>27</v>
      </c>
      <c r="G54" s="35" t="s">
        <v>27</v>
      </c>
      <c r="H54" s="20">
        <f t="shared" ref="H54:H57" si="6">P54+R54+T54+V54+X54+Z54+AB54+AD54+AF54+J55+L55+N55</f>
        <v>734359.60499999986</v>
      </c>
      <c r="I54" s="33">
        <v>519.66099999999994</v>
      </c>
      <c r="J54" s="22">
        <v>42381.682999999997</v>
      </c>
      <c r="K54" s="23">
        <v>547.27200000000005</v>
      </c>
      <c r="L54" s="22">
        <v>45558.758999999998</v>
      </c>
      <c r="M54" s="23">
        <v>815.94</v>
      </c>
      <c r="N54" s="22">
        <v>65485.822999999997</v>
      </c>
      <c r="O54" s="23">
        <v>482.00299999999999</v>
      </c>
      <c r="P54" s="22">
        <v>38543.805</v>
      </c>
      <c r="Q54" s="23">
        <v>882.35</v>
      </c>
      <c r="R54" s="24">
        <v>73138.582999999999</v>
      </c>
      <c r="S54" s="23">
        <v>1560.182</v>
      </c>
      <c r="T54" s="22">
        <v>123380.749</v>
      </c>
      <c r="U54" s="23">
        <v>1590.634</v>
      </c>
      <c r="V54" s="22">
        <v>122928.163</v>
      </c>
      <c r="W54" s="23">
        <v>714.33699999999999</v>
      </c>
      <c r="X54" s="22">
        <v>57946.053999999996</v>
      </c>
      <c r="Y54" s="23">
        <v>494.78100000000001</v>
      </c>
      <c r="Z54" s="22">
        <v>40774.199999999997</v>
      </c>
      <c r="AA54" s="23">
        <v>317.14100000000002</v>
      </c>
      <c r="AB54" s="22">
        <v>26433.358</v>
      </c>
      <c r="AC54" s="23">
        <v>434.95100000000002</v>
      </c>
      <c r="AD54" s="22">
        <v>38064.584999999999</v>
      </c>
      <c r="AE54" s="23">
        <v>564.82500000000005</v>
      </c>
      <c r="AF54" s="24">
        <v>48623.406999999999</v>
      </c>
    </row>
    <row r="55" spans="1:32" ht="14.5" customHeight="1">
      <c r="A55" s="16">
        <v>2018</v>
      </c>
      <c r="B55" s="17">
        <f t="shared" ref="B55:B59" si="7">I55+K55+M55+O55+Q55+S55+U55+W55+Y55+AA55+AC55+AE55</f>
        <v>9650.1009999999987</v>
      </c>
      <c r="C55" s="18">
        <f t="shared" si="5"/>
        <v>790956.16399999999</v>
      </c>
      <c r="D55" s="32">
        <f t="shared" ref="D55:D58" si="8">O55+Q55+S55+U55+W55+Y55+AA55+AC55+AE55+I56+K56+M56</f>
        <v>9814.6219999999994</v>
      </c>
      <c r="E55" s="35" t="s">
        <v>27</v>
      </c>
      <c r="F55" s="35" t="s">
        <v>27</v>
      </c>
      <c r="G55" s="35" t="s">
        <v>27</v>
      </c>
      <c r="H55" s="20">
        <f t="shared" si="6"/>
        <v>804444.19400000013</v>
      </c>
      <c r="I55" s="33">
        <v>514.97299999999996</v>
      </c>
      <c r="J55" s="22">
        <v>40323.195</v>
      </c>
      <c r="K55" s="23">
        <v>581.97799999999995</v>
      </c>
      <c r="L55" s="22">
        <v>49104.627</v>
      </c>
      <c r="M55" s="23">
        <v>916.48800000000006</v>
      </c>
      <c r="N55" s="22">
        <v>75098.879000000001</v>
      </c>
      <c r="O55" s="29">
        <v>534.47199999999998</v>
      </c>
      <c r="P55" s="28">
        <v>42548.589</v>
      </c>
      <c r="Q55" s="29">
        <v>900.71299999999997</v>
      </c>
      <c r="R55" s="24">
        <v>73691.468999999997</v>
      </c>
      <c r="S55" s="23">
        <v>1568.405</v>
      </c>
      <c r="T55" s="28">
        <v>125895</v>
      </c>
      <c r="U55" s="23">
        <v>1763.4639999999999</v>
      </c>
      <c r="V55" s="22">
        <v>137982.595</v>
      </c>
      <c r="W55" s="23">
        <v>817.95500000000004</v>
      </c>
      <c r="X55" s="22">
        <v>65539.337</v>
      </c>
      <c r="Y55" s="23">
        <v>556.60599999999999</v>
      </c>
      <c r="Z55" s="22">
        <v>46885.358999999997</v>
      </c>
      <c r="AA55" s="23">
        <v>375.61099999999999</v>
      </c>
      <c r="AB55" s="28">
        <v>32627.175999999999</v>
      </c>
      <c r="AC55" s="23">
        <v>492.89800000000002</v>
      </c>
      <c r="AD55" s="22">
        <v>45840.385000000002</v>
      </c>
      <c r="AE55" s="23">
        <v>626.53800000000001</v>
      </c>
      <c r="AF55" s="24">
        <v>55419.553</v>
      </c>
    </row>
    <row r="56" spans="1:32" ht="14.5" customHeight="1">
      <c r="A56" s="16">
        <v>2019</v>
      </c>
      <c r="B56" s="17">
        <f t="shared" si="7"/>
        <v>9813.2759999999998</v>
      </c>
      <c r="C56" s="18">
        <f>J56+L56+N56+P56+R56+T56+V56+X56+Z56+AB56+AD56+AF56</f>
        <v>811541.32400000002</v>
      </c>
      <c r="D56" s="32">
        <f t="shared" si="8"/>
        <v>9572.9989999999998</v>
      </c>
      <c r="E56" s="35" t="s">
        <v>27</v>
      </c>
      <c r="F56" s="35" t="s">
        <v>27</v>
      </c>
      <c r="G56" s="35" t="s">
        <v>27</v>
      </c>
      <c r="H56" s="20">
        <f t="shared" si="6"/>
        <v>790657.26500000013</v>
      </c>
      <c r="I56" s="33">
        <v>569.86199999999997</v>
      </c>
      <c r="J56" s="22">
        <v>47174.735999999997</v>
      </c>
      <c r="K56" s="23">
        <v>608.35299999999995</v>
      </c>
      <c r="L56" s="22">
        <v>50287.408000000003</v>
      </c>
      <c r="M56" s="23">
        <v>999.745</v>
      </c>
      <c r="N56" s="22">
        <v>80552.587</v>
      </c>
      <c r="O56" s="29">
        <v>650.92999999999995</v>
      </c>
      <c r="P56" s="28">
        <v>54703.595000000001</v>
      </c>
      <c r="Q56" s="23">
        <v>1077.771</v>
      </c>
      <c r="R56" s="24">
        <v>91148.413</v>
      </c>
      <c r="S56" s="23">
        <v>1661.9369999999999</v>
      </c>
      <c r="T56" s="28">
        <v>135331.641</v>
      </c>
      <c r="U56" s="23">
        <v>1226.578</v>
      </c>
      <c r="V56" s="22">
        <v>96341.357000000004</v>
      </c>
      <c r="W56" s="23">
        <v>960.25400000000002</v>
      </c>
      <c r="X56" s="22">
        <v>76552.479000000007</v>
      </c>
      <c r="Y56" s="23">
        <v>730.82899999999995</v>
      </c>
      <c r="Z56" s="22">
        <v>61304.720999999998</v>
      </c>
      <c r="AA56" s="23">
        <v>323.96300000000002</v>
      </c>
      <c r="AB56" s="28">
        <v>27213.427</v>
      </c>
      <c r="AC56" s="23">
        <v>418.50299999999999</v>
      </c>
      <c r="AD56" s="22">
        <v>38381.796000000002</v>
      </c>
      <c r="AE56" s="23">
        <v>584.55100000000004</v>
      </c>
      <c r="AF56" s="24">
        <v>52549.163999999997</v>
      </c>
    </row>
    <row r="57" spans="1:32" ht="14.5" customHeight="1">
      <c r="A57" s="16">
        <v>2020</v>
      </c>
      <c r="B57" s="17">
        <f t="shared" si="7"/>
        <v>9869.0290000000005</v>
      </c>
      <c r="C57" s="18">
        <f>J57+L57+N57+P57+R57+T57+V57+X57+Z57+AB57+AD57+AF57</f>
        <v>805915.61400000018</v>
      </c>
      <c r="D57" s="32">
        <f t="shared" si="8"/>
        <v>10097.013000000001</v>
      </c>
      <c r="E57" s="35" t="s">
        <v>27</v>
      </c>
      <c r="F57" s="35" t="s">
        <v>27</v>
      </c>
      <c r="G57" s="35" t="s">
        <v>27</v>
      </c>
      <c r="H57" s="20">
        <f t="shared" si="6"/>
        <v>818218.05200000003</v>
      </c>
      <c r="I57" s="33">
        <v>481.42099999999999</v>
      </c>
      <c r="J57" s="22">
        <v>38134.260999999999</v>
      </c>
      <c r="K57" s="23">
        <v>550.97199999999998</v>
      </c>
      <c r="L57" s="22">
        <v>45524.02</v>
      </c>
      <c r="M57" s="23">
        <v>905.29</v>
      </c>
      <c r="N57" s="22">
        <v>73472.391000000003</v>
      </c>
      <c r="O57" s="29">
        <v>597.71100000000001</v>
      </c>
      <c r="P57" s="28">
        <v>46866.356</v>
      </c>
      <c r="Q57" s="23">
        <v>946.91899999999998</v>
      </c>
      <c r="R57" s="24">
        <v>79315.861999999994</v>
      </c>
      <c r="S57" s="23">
        <v>1843.63</v>
      </c>
      <c r="T57" s="28">
        <v>148198.32500000001</v>
      </c>
      <c r="U57" s="23">
        <v>1463.7539999999999</v>
      </c>
      <c r="V57" s="2">
        <v>114311.20299999999</v>
      </c>
      <c r="W57" s="23">
        <v>940.14599999999996</v>
      </c>
      <c r="X57" s="22">
        <v>73652.072</v>
      </c>
      <c r="Y57" s="23">
        <v>631.63900000000001</v>
      </c>
      <c r="Z57" s="22">
        <v>51356.542000000001</v>
      </c>
      <c r="AA57" s="23">
        <v>378.76900000000001</v>
      </c>
      <c r="AB57" s="28">
        <v>32589.017</v>
      </c>
      <c r="AC57" s="23">
        <v>493.964</v>
      </c>
      <c r="AD57" s="22">
        <v>45696.959000000003</v>
      </c>
      <c r="AE57" s="23">
        <v>634.81399999999996</v>
      </c>
      <c r="AF57" s="24">
        <v>56798.606</v>
      </c>
    </row>
    <row r="58" spans="1:32" ht="14.5" customHeight="1">
      <c r="A58" s="16">
        <v>2021</v>
      </c>
      <c r="B58" s="17">
        <f t="shared" si="7"/>
        <v>9372.9929999999986</v>
      </c>
      <c r="C58" s="18">
        <f>J58+L58+N58+P58+R58+T58+V58+X58+Z58+AB58+AD58+AF58</f>
        <v>763822.98100000015</v>
      </c>
      <c r="D58" s="32">
        <f t="shared" si="8"/>
        <v>9291.7530000000006</v>
      </c>
      <c r="E58" s="35" t="s">
        <v>27</v>
      </c>
      <c r="F58" s="35" t="s">
        <v>27</v>
      </c>
      <c r="G58" s="35" t="s">
        <v>27</v>
      </c>
      <c r="H58" s="20">
        <f>P58+R58+T58+V58+X58+Z58+AB58+AD58+AF58+J59+L59+N59</f>
        <v>759136.027</v>
      </c>
      <c r="I58" s="33">
        <v>540.98299999999995</v>
      </c>
      <c r="J58" s="22">
        <v>43941.957000000002</v>
      </c>
      <c r="K58" s="23">
        <v>639.96699999999998</v>
      </c>
      <c r="L58" s="22">
        <v>51232.966999999997</v>
      </c>
      <c r="M58" s="23">
        <v>984.71699999999998</v>
      </c>
      <c r="N58" s="22">
        <v>74258.186000000002</v>
      </c>
      <c r="O58" s="29">
        <v>748.572</v>
      </c>
      <c r="P58" s="28">
        <v>61657.999000000003</v>
      </c>
      <c r="Q58" s="23">
        <v>1017.234</v>
      </c>
      <c r="R58" s="2">
        <v>85953.33</v>
      </c>
      <c r="S58" s="23">
        <v>1651.4059999999999</v>
      </c>
      <c r="T58" s="28">
        <v>135212.46400000001</v>
      </c>
      <c r="U58" s="23">
        <v>1350.0609999999999</v>
      </c>
      <c r="V58" s="2">
        <v>107513.993</v>
      </c>
      <c r="W58" s="23">
        <v>635.01700000000005</v>
      </c>
      <c r="X58" s="22">
        <v>47341.955999999998</v>
      </c>
      <c r="Y58" s="23">
        <v>494.84699999999998</v>
      </c>
      <c r="Z58" s="22">
        <v>38585.928999999996</v>
      </c>
      <c r="AA58" s="23">
        <v>347.04700000000003</v>
      </c>
      <c r="AB58" s="28">
        <v>30045.856</v>
      </c>
      <c r="AC58" s="23">
        <v>408.47</v>
      </c>
      <c r="AD58" s="22">
        <v>38611.983</v>
      </c>
      <c r="AE58" s="23">
        <v>554.67200000000003</v>
      </c>
      <c r="AF58" s="24">
        <v>49466.360999999997</v>
      </c>
    </row>
    <row r="59" spans="1:32" ht="14.5" customHeight="1">
      <c r="A59" s="16">
        <v>2022</v>
      </c>
      <c r="B59" s="17">
        <f t="shared" si="7"/>
        <v>9059.4359999999997</v>
      </c>
      <c r="C59" s="18">
        <f>J59+L59+N59+P59+R59+T59+X59+Z59+AB59+AD59+AF59+V59</f>
        <v>777057.99100000004</v>
      </c>
      <c r="D59" s="32">
        <f>O59+Q59+S59+U59+W59+Y59+AA59+AC59+AE59+I60+K60+M60</f>
        <v>9145.7100000000009</v>
      </c>
      <c r="E59" s="35" t="s">
        <v>27</v>
      </c>
      <c r="F59" s="35" t="s">
        <v>27</v>
      </c>
      <c r="G59" s="35" t="s">
        <v>27</v>
      </c>
      <c r="H59" s="20">
        <f>P59+R59+T59+V59+X59+Z59+AB59+AD59+AF59+J60+L60+N60</f>
        <v>791000.55800000019</v>
      </c>
      <c r="I59" s="33">
        <v>489.77699999999999</v>
      </c>
      <c r="J59" s="22">
        <v>39345.197999999997</v>
      </c>
      <c r="K59" s="23">
        <v>583.96900000000005</v>
      </c>
      <c r="L59" s="22">
        <v>48054.362000000001</v>
      </c>
      <c r="M59" s="23">
        <v>1010.681</v>
      </c>
      <c r="N59" s="22">
        <v>77346.596000000005</v>
      </c>
      <c r="O59" s="38">
        <v>690.84799999999996</v>
      </c>
      <c r="P59" s="39">
        <v>59312.663</v>
      </c>
      <c r="Q59" s="29">
        <v>803.51</v>
      </c>
      <c r="R59" s="2">
        <v>73145.092000000004</v>
      </c>
      <c r="S59" s="23">
        <v>1362.4639999999999</v>
      </c>
      <c r="T59" s="2">
        <v>117387.09699999999</v>
      </c>
      <c r="U59" s="23">
        <v>1452.771</v>
      </c>
      <c r="V59" s="2">
        <v>125297.80899999999</v>
      </c>
      <c r="W59" s="23">
        <v>768.64499999999998</v>
      </c>
      <c r="X59" s="22">
        <v>64470.684000000001</v>
      </c>
      <c r="Y59" s="23">
        <v>567.81799999999998</v>
      </c>
      <c r="Z59" s="22">
        <v>47271.470999999998</v>
      </c>
      <c r="AA59" s="23">
        <v>355.30799999999999</v>
      </c>
      <c r="AB59" s="28">
        <v>32859.184999999998</v>
      </c>
      <c r="AC59" s="23">
        <v>423.68</v>
      </c>
      <c r="AD59" s="22">
        <v>41020.692000000003</v>
      </c>
      <c r="AE59" s="23">
        <v>549.96500000000003</v>
      </c>
      <c r="AF59" s="24">
        <v>51547.142</v>
      </c>
    </row>
    <row r="60" spans="1:32" ht="14.5" customHeight="1">
      <c r="A60" s="16">
        <v>2023</v>
      </c>
      <c r="B60" s="17">
        <f>I60+K60+M60+O60+Q60+S60+U60+W60+Y60+AA60+AC60+AE60</f>
        <v>8783.8900000000012</v>
      </c>
      <c r="C60" s="18">
        <f>J60+L60+N60+P60+R60+T60+X60+Z60+AB60+AD60+V60+AF60</f>
        <v>782294.94400000002</v>
      </c>
      <c r="D60" s="32">
        <f>O60+Q60+S60+U60+W60+Y60+AA60+AC60+AE60+I61+K61+M61</f>
        <v>8775.3230000000003</v>
      </c>
      <c r="E60" s="35" t="s">
        <v>27</v>
      </c>
      <c r="F60" s="35" t="s">
        <v>27</v>
      </c>
      <c r="G60" s="35" t="s">
        <v>27</v>
      </c>
      <c r="H60" s="20">
        <f>P60+R60+T60+V60+X60+Z60+AB60+AD60+J61+L61+N61+AF60</f>
        <v>781989.65200000012</v>
      </c>
      <c r="I60" s="33">
        <v>487.98200000000003</v>
      </c>
      <c r="J60" s="22">
        <v>38768.608999999997</v>
      </c>
      <c r="K60" s="23">
        <v>599.60400000000004</v>
      </c>
      <c r="L60" s="2">
        <v>51736.716</v>
      </c>
      <c r="M60" s="23">
        <v>1083.115</v>
      </c>
      <c r="N60" s="22">
        <v>88183.398000000001</v>
      </c>
      <c r="O60" s="38">
        <v>580.90599999999995</v>
      </c>
      <c r="P60" s="39">
        <v>52674.434999999998</v>
      </c>
      <c r="Q60" s="29">
        <v>849.19899999999996</v>
      </c>
      <c r="R60" s="2">
        <v>79924.231</v>
      </c>
      <c r="S60" s="23">
        <v>1283.1890000000001</v>
      </c>
      <c r="T60" s="2">
        <v>115733.56600000001</v>
      </c>
      <c r="U60" s="23">
        <v>1106.373</v>
      </c>
      <c r="V60" s="2">
        <v>96754.237999999998</v>
      </c>
      <c r="W60" s="23">
        <v>721.36800000000005</v>
      </c>
      <c r="X60" s="22">
        <v>61835.144</v>
      </c>
      <c r="Y60" s="23">
        <v>603.76800000000003</v>
      </c>
      <c r="Z60" s="22">
        <v>54817.845999999998</v>
      </c>
      <c r="AA60" s="23">
        <v>388.52800000000002</v>
      </c>
      <c r="AB60" s="28">
        <v>34798.315999999999</v>
      </c>
      <c r="AC60" s="23">
        <v>485.30700000000002</v>
      </c>
      <c r="AD60" s="22">
        <v>48843.351000000002</v>
      </c>
      <c r="AE60" s="23">
        <v>594.55100000000004</v>
      </c>
      <c r="AF60" s="2">
        <v>58225.093999999997</v>
      </c>
    </row>
    <row r="61" spans="1:32" ht="14.5" customHeight="1">
      <c r="A61" s="16">
        <v>2024</v>
      </c>
      <c r="B61" s="17">
        <f>I61+K61+M61+O61+Q61+S61+U61+W61+Y61+AA61+AC61+AE61</f>
        <v>9353.8709999999992</v>
      </c>
      <c r="C61" s="18">
        <f>J61+L61+N61+P61+R61+X61+Z61+AB61+AD61+V61+AF61+T61</f>
        <v>835069.97500000009</v>
      </c>
      <c r="D61" s="32">
        <f>O61+Q61+S61+U61+W61+Y61+AA61+AC61+AE61+I62+K62+M62</f>
        <v>9414.1980000000003</v>
      </c>
      <c r="E61" s="35" t="s">
        <v>27</v>
      </c>
      <c r="F61" s="35" t="s">
        <v>27</v>
      </c>
      <c r="G61" s="35" t="s">
        <v>27</v>
      </c>
      <c r="H61" s="20">
        <f>P61+R61+V61+X61+Z61+AB61+AD61+J62+L62+N62+AF61+T61</f>
        <v>842900.8330000001</v>
      </c>
      <c r="I61" s="33">
        <v>507.05099999999999</v>
      </c>
      <c r="J61" s="22">
        <v>41981.038999999997</v>
      </c>
      <c r="K61" s="23">
        <v>607.02</v>
      </c>
      <c r="L61" s="2">
        <v>50791.656999999999</v>
      </c>
      <c r="M61" s="23">
        <v>1048.0630000000001</v>
      </c>
      <c r="N61" s="22">
        <v>85610.735000000001</v>
      </c>
      <c r="O61" s="38">
        <v>689.88699999999994</v>
      </c>
      <c r="P61" s="39">
        <v>62090.171000000002</v>
      </c>
      <c r="Q61" s="29">
        <v>985.68</v>
      </c>
      <c r="R61" s="2">
        <v>94855.982000000004</v>
      </c>
      <c r="S61" s="23">
        <v>1308.088</v>
      </c>
      <c r="T61" s="2">
        <v>121535.317</v>
      </c>
      <c r="U61" s="23">
        <v>1305.53</v>
      </c>
      <c r="V61" s="2">
        <v>112935.16499999999</v>
      </c>
      <c r="W61" s="23">
        <v>719.21100000000001</v>
      </c>
      <c r="X61" s="22">
        <v>61132.231</v>
      </c>
      <c r="Y61" s="23">
        <v>600.96299999999997</v>
      </c>
      <c r="Z61" s="22">
        <v>52370.053999999996</v>
      </c>
      <c r="AA61" s="23">
        <v>438.87299999999999</v>
      </c>
      <c r="AB61" s="28">
        <v>39863.008000000002</v>
      </c>
      <c r="AC61" s="23">
        <v>524.41899999999998</v>
      </c>
      <c r="AD61" s="22">
        <v>52270.731</v>
      </c>
      <c r="AE61" s="23">
        <v>619.08600000000001</v>
      </c>
      <c r="AF61" s="2">
        <v>59633.885000000002</v>
      </c>
    </row>
    <row r="62" spans="1:32" ht="14.5" customHeight="1">
      <c r="A62" s="16">
        <v>2025</v>
      </c>
      <c r="B62" s="17">
        <f>I62+K62+M62+O62+Q62+S62+U62+W62+Y62+AA62+AC62+AE62</f>
        <v>9705.3600000000024</v>
      </c>
      <c r="C62" s="18">
        <f>J62+L62+N62+P62+R62+X62+Z62+AB62+AD62+V62+AF62+T62</f>
        <v>899711.72</v>
      </c>
      <c r="D62" s="32">
        <f>O62+Q62+S62+U62+W62+Y62+AA62+AC62+AE62+I63+K63+M63</f>
        <v>8104.5949999999993</v>
      </c>
      <c r="E62" s="35" t="s">
        <v>27</v>
      </c>
      <c r="F62" s="35" t="s">
        <v>27</v>
      </c>
      <c r="G62" s="35" t="s">
        <v>27</v>
      </c>
      <c r="H62" s="20">
        <f>P62+R62+V62+X62+Z62+AB62+AD62+J63+L63+N63+AF62+T62</f>
        <v>769517.26399999997</v>
      </c>
      <c r="I62" s="33">
        <v>550.18200000000002</v>
      </c>
      <c r="J62" s="22">
        <v>46161.364000000001</v>
      </c>
      <c r="K62" s="23">
        <v>659.4</v>
      </c>
      <c r="L62" s="2">
        <v>55254.697</v>
      </c>
      <c r="M62" s="23">
        <v>1012.879</v>
      </c>
      <c r="N62" s="22">
        <v>84798.228000000003</v>
      </c>
      <c r="O62" s="38">
        <v>794.80799999999999</v>
      </c>
      <c r="P62" s="39">
        <v>74710.883000000002</v>
      </c>
      <c r="Q62" s="29">
        <v>1045.9760000000001</v>
      </c>
      <c r="R62" s="2">
        <v>104363.49099999999</v>
      </c>
      <c r="S62" s="23">
        <v>1405.046</v>
      </c>
      <c r="T62" s="2">
        <v>136309.359</v>
      </c>
      <c r="U62" s="23">
        <v>1284.8800000000001</v>
      </c>
      <c r="V62" s="2">
        <v>117895.45600000001</v>
      </c>
      <c r="W62" s="23">
        <v>660.01099999999997</v>
      </c>
      <c r="X62" s="22">
        <v>57839.817000000003</v>
      </c>
      <c r="Y62" s="23">
        <v>645.42600000000004</v>
      </c>
      <c r="Z62" s="22">
        <v>59365.468000000001</v>
      </c>
      <c r="AA62" s="23">
        <v>473.40899999999999</v>
      </c>
      <c r="AB62" s="28">
        <v>44849.033000000003</v>
      </c>
      <c r="AC62" s="23">
        <v>532.24099999999999</v>
      </c>
      <c r="AD62" s="22">
        <v>55041.9</v>
      </c>
      <c r="AE62" s="23">
        <v>641.10199999999998</v>
      </c>
      <c r="AF62" s="2" ph="1">
        <v>63122.023999999998</v>
      </c>
    </row>
    <row r="63" spans="1:32" ht="14.5" customHeight="1">
      <c r="A63" s="16">
        <v>2026</v>
      </c>
      <c r="B63" s="17">
        <f>I63+K63+M63+O63+Q63+S63+U63+W63+Y63+AA63+AC63+AE63</f>
        <v>621.69600000000003</v>
      </c>
      <c r="C63" s="18">
        <f>J63+L63+N63+P63+R63+X63+Z63+AB63+AD63+V63+AF63+T63</f>
        <v>56019.832999999999</v>
      </c>
      <c r="D63" s="32">
        <f>O63+Q63+S63+U63+W63+Y63+AA63+AC63+AE63+I64+K64+M64</f>
        <v>0</v>
      </c>
      <c r="E63" s="35" t="s">
        <v>27</v>
      </c>
      <c r="F63" s="35" t="s">
        <v>27</v>
      </c>
      <c r="G63" s="35" t="s">
        <v>27</v>
      </c>
      <c r="H63" s="20">
        <f>P63+R63+V63+X63+Z63+AB63+AD63+J64+L64+N64+AF63+T63</f>
        <v>0</v>
      </c>
      <c r="I63" s="33">
        <v>621.69600000000003</v>
      </c>
      <c r="J63" s="22">
        <v>56019.832999999999</v>
      </c>
      <c r="K63" s="23"/>
      <c r="M63" s="23"/>
      <c r="N63" s="22"/>
      <c r="O63" s="38"/>
      <c r="P63" s="39"/>
      <c r="Q63" s="29"/>
      <c r="S63" s="23"/>
      <c r="U63" s="23"/>
      <c r="W63" s="23"/>
      <c r="X63" s="22"/>
      <c r="Y63" s="23"/>
      <c r="Z63" s="22"/>
      <c r="AA63" s="23"/>
      <c r="AB63" s="28"/>
      <c r="AC63" s="23"/>
      <c r="AD63" s="22"/>
      <c r="AE63" s="23"/>
      <c r="AF63" s="2" ph="1"/>
    </row>
  </sheetData>
  <mergeCells count="20">
    <mergeCell ref="C6:C7"/>
    <mergeCell ref="B6:B7"/>
    <mergeCell ref="B5:C5"/>
    <mergeCell ref="D5:H5"/>
    <mergeCell ref="Q4:R4"/>
    <mergeCell ref="D6:G6"/>
    <mergeCell ref="H6:H7"/>
    <mergeCell ref="S4:T4"/>
    <mergeCell ref="U4:V4"/>
    <mergeCell ref="B4:C4"/>
    <mergeCell ref="D4:H4"/>
    <mergeCell ref="I4:J4"/>
    <mergeCell ref="K4:L4"/>
    <mergeCell ref="M4:N4"/>
    <mergeCell ref="O4:P4"/>
    <mergeCell ref="AC4:AD4"/>
    <mergeCell ref="AE4:AF4"/>
    <mergeCell ref="W4:X4"/>
    <mergeCell ref="Y4:Z4"/>
    <mergeCell ref="AA4:AB4"/>
  </mergeCells>
  <phoneticPr fontId="1"/>
  <printOptions horizontalCentered="1" verticalCentered="1"/>
  <pageMargins left="0" right="0" top="0.59055118110236227" bottom="0" header="0.78740157480314965" footer="0.31496062992125984"/>
  <pageSetup paperSize="9" scale="58" orientation="landscape" r:id="rId1"/>
  <headerFooter>
    <oddHeader>&amp;C&amp;"Meiryo UI,太字"&amp;12家庭用エアコンの月別出荷台数・金額&amp;9
&amp;R&amp;"Meiryo UI,標準"
（単位：台＝千台、数金額＝百万円）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2018-06-19T01:39:26Z</cp:lastPrinted>
  <dcterms:created xsi:type="dcterms:W3CDTF">2018-01-26T00:56:26Z</dcterms:created>
  <dcterms:modified xsi:type="dcterms:W3CDTF">2026-02-20T01:02:31Z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