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月次公表\過去データ\"/>
    </mc:Choice>
  </mc:AlternateContent>
  <xr:revisionPtr revIDLastSave="0" documentId="13_ncr:1_{B5073C5A-D14D-4712-A430-83C1FFA362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過去データ" sheetId="7" r:id="rId1"/>
  </sheets>
  <definedNames>
    <definedName name="_xlnm.Print_Area" localSheetId="0">過去データ!$A$2:$AC$33</definedName>
    <definedName name="_xlnm.Print_Titles" localSheetId="0">過去データ!$A:$A,過去データ!$4:$6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7" l="1"/>
  <c r="E32" i="7" s="1"/>
  <c r="B32" i="7"/>
  <c r="C32" i="7" s="1"/>
  <c r="B31" i="7"/>
  <c r="D31" i="7"/>
  <c r="D30" i="7"/>
  <c r="E30" i="7" s="1"/>
  <c r="B30" i="7"/>
  <c r="B29" i="7"/>
  <c r="B21" i="7"/>
  <c r="D21" i="7"/>
  <c r="D20" i="7"/>
  <c r="D22" i="7"/>
  <c r="D29" i="7"/>
  <c r="B28" i="7"/>
  <c r="D28" i="7"/>
  <c r="B27" i="7"/>
  <c r="D27" i="7"/>
  <c r="D26" i="7"/>
  <c r="B26" i="7"/>
  <c r="D25" i="7"/>
  <c r="B25" i="7"/>
  <c r="B24" i="7"/>
  <c r="D24" i="7"/>
  <c r="D23" i="7"/>
  <c r="B23" i="7"/>
  <c r="G22" i="7"/>
  <c r="B22" i="7"/>
  <c r="B20" i="7"/>
  <c r="D19" i="7"/>
  <c r="B19" i="7"/>
  <c r="D18" i="7"/>
  <c r="B18" i="7"/>
  <c r="D17" i="7"/>
  <c r="B17" i="7"/>
  <c r="D16" i="7"/>
  <c r="B16" i="7"/>
  <c r="D15" i="7"/>
  <c r="B15" i="7"/>
  <c r="D14" i="7"/>
  <c r="B14" i="7"/>
  <c r="D13" i="7"/>
  <c r="B13" i="7"/>
  <c r="D12" i="7"/>
  <c r="B12" i="7"/>
  <c r="D11" i="7"/>
  <c r="B11" i="7"/>
  <c r="D10" i="7"/>
  <c r="E11" i="7" s="1"/>
  <c r="B10" i="7"/>
  <c r="C10" i="7" s="1"/>
  <c r="E9" i="7"/>
  <c r="E8" i="7"/>
  <c r="C18" i="7"/>
  <c r="C31" i="7" l="1"/>
  <c r="C24" i="7"/>
  <c r="E31" i="7"/>
  <c r="E20" i="7"/>
  <c r="C23" i="7"/>
  <c r="E19" i="7"/>
  <c r="C25" i="7"/>
  <c r="C30" i="7"/>
  <c r="E25" i="7"/>
  <c r="C19" i="7"/>
  <c r="C26" i="7"/>
  <c r="C14" i="7"/>
  <c r="E27" i="7"/>
  <c r="E28" i="7"/>
  <c r="C28" i="7"/>
  <c r="C29" i="7"/>
  <c r="E16" i="7"/>
  <c r="E29" i="7"/>
  <c r="E17" i="7"/>
  <c r="C12" i="7"/>
  <c r="E23" i="7"/>
  <c r="C21" i="7"/>
  <c r="E10" i="7"/>
  <c r="E14" i="7"/>
  <c r="E26" i="7"/>
  <c r="C16" i="7"/>
  <c r="E21" i="7"/>
  <c r="C22" i="7"/>
  <c r="E22" i="7"/>
  <c r="E15" i="7"/>
  <c r="E24" i="7"/>
  <c r="E13" i="7"/>
  <c r="C13" i="7"/>
  <c r="C17" i="7"/>
  <c r="C15" i="7"/>
  <c r="C27" i="7"/>
  <c r="C11" i="7"/>
  <c r="E18" i="7"/>
  <c r="C20" i="7"/>
  <c r="E12" i="7"/>
</calcChain>
</file>

<file path=xl/sharedStrings.xml><?xml version="1.0" encoding="utf-8"?>
<sst xmlns="http://schemas.openxmlformats.org/spreadsheetml/2006/main" count="75" uniqueCount="48">
  <si>
    <t>1月</t>
    <rPh sb="1" eb="2">
      <t>ガツ</t>
    </rPh>
    <phoneticPr fontId="8"/>
  </si>
  <si>
    <t>台数</t>
    <rPh sb="0" eb="2">
      <t>ダイスウ</t>
    </rPh>
    <phoneticPr fontId="8"/>
  </si>
  <si>
    <t>前年比</t>
    <rPh sb="0" eb="3">
      <t>ゼンネンヒ</t>
    </rPh>
    <phoneticPr fontId="8"/>
  </si>
  <si>
    <t>家庭用ヒートポンプ給湯機の出荷台数</t>
    <rPh sb="0" eb="3">
      <t>カテイヨウ</t>
    </rPh>
    <rPh sb="9" eb="12">
      <t>キュウトウキ</t>
    </rPh>
    <rPh sb="13" eb="15">
      <t>シュッカ</t>
    </rPh>
    <rPh sb="15" eb="17">
      <t>ダイスウ</t>
    </rPh>
    <phoneticPr fontId="8"/>
  </si>
  <si>
    <t>（単位：台数、前年比：％）</t>
    <rPh sb="1" eb="3">
      <t>タンイ</t>
    </rPh>
    <rPh sb="4" eb="6">
      <t>ダイスウ</t>
    </rPh>
    <rPh sb="7" eb="10">
      <t>ゼンネンヒ</t>
    </rPh>
    <phoneticPr fontId="8"/>
  </si>
  <si>
    <t>暦年</t>
    <rPh sb="0" eb="2">
      <t>レキネン</t>
    </rPh>
    <phoneticPr fontId="8"/>
  </si>
  <si>
    <t>会計年度</t>
    <rPh sb="0" eb="4">
      <t>カイケイネンド</t>
    </rPh>
    <phoneticPr fontId="8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</si>
  <si>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</si>
  <si>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</si>
  <si>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</si>
  <si>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</si>
  <si>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</si>
  <si>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</si>
  <si>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</si>
  <si>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</si>
  <si>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</si>
  <si>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2月</t>
  </si>
  <si>
    <t>3月</t>
  </si>
  <si>
    <t>（1～12月）</t>
  </si>
  <si>
    <t>（4～3月）</t>
  </si>
  <si>
    <t>2001年度</t>
    <rPh sb="4" eb="6">
      <t>ネンド</t>
    </rPh>
    <phoneticPr fontId="1"/>
  </si>
  <si>
    <t>-</t>
    <phoneticPr fontId="1"/>
  </si>
  <si>
    <t>2002年度</t>
    <rPh sb="4" eb="6">
      <t>ネンド</t>
    </rPh>
    <phoneticPr fontId="1"/>
  </si>
  <si>
    <t>2003年度</t>
    <rPh sb="4" eb="6">
      <t>ネンド</t>
    </rPh>
    <phoneticPr fontId="1"/>
  </si>
  <si>
    <t>2004年度</t>
    <rPh sb="4" eb="6">
      <t>ネンド</t>
    </rPh>
    <phoneticPr fontId="1"/>
  </si>
  <si>
    <t>2005年度</t>
    <rPh sb="4" eb="6">
      <t>ネンド</t>
    </rPh>
    <phoneticPr fontId="1"/>
  </si>
  <si>
    <t>2006年度</t>
    <rPh sb="4" eb="6">
      <t>ネンド</t>
    </rPh>
    <phoneticPr fontId="1"/>
  </si>
  <si>
    <t>2007年度</t>
    <rPh sb="4" eb="6">
      <t>ネンド</t>
    </rPh>
    <phoneticPr fontId="1"/>
  </si>
  <si>
    <t>2008年度</t>
    <rPh sb="4" eb="6">
      <t>ネンド</t>
    </rPh>
    <phoneticPr fontId="1"/>
  </si>
  <si>
    <t>2009年度</t>
    <rPh sb="4" eb="6">
      <t>ネンド</t>
    </rPh>
    <phoneticPr fontId="1"/>
  </si>
  <si>
    <t>2010年度</t>
    <rPh sb="4" eb="6">
      <t>ネンド</t>
    </rPh>
    <phoneticPr fontId="1"/>
  </si>
  <si>
    <t>2011年度</t>
    <rPh sb="4" eb="6">
      <t>ネンド</t>
    </rPh>
    <phoneticPr fontId="1"/>
  </si>
  <si>
    <t>2012年度</t>
    <rPh sb="4" eb="6">
      <t>ネンド</t>
    </rPh>
    <phoneticPr fontId="1"/>
  </si>
  <si>
    <t>2013年度</t>
    <rPh sb="4" eb="6">
      <t>ネンド</t>
    </rPh>
    <phoneticPr fontId="1"/>
  </si>
  <si>
    <t>2014年度</t>
    <rPh sb="4" eb="6">
      <t>ネンド</t>
    </rPh>
    <phoneticPr fontId="1"/>
  </si>
  <si>
    <t>2015年度</t>
    <rPh sb="4" eb="6">
      <t>ネンド</t>
    </rPh>
    <phoneticPr fontId="1"/>
  </si>
  <si>
    <t>2016年度</t>
    <rPh sb="4" eb="6">
      <t>ネンド</t>
    </rPh>
    <phoneticPr fontId="1"/>
  </si>
  <si>
    <t>2017年度</t>
    <rPh sb="4" eb="6">
      <t>ネンド</t>
    </rPh>
    <phoneticPr fontId="1"/>
  </si>
  <si>
    <t>2018年度</t>
    <rPh sb="4" eb="6">
      <t>ネンド</t>
    </rPh>
    <phoneticPr fontId="1"/>
  </si>
  <si>
    <t>※2001年は2001年10月～2002年3月までの半期合計</t>
    <rPh sb="5" eb="6">
      <t>ネン</t>
    </rPh>
    <rPh sb="11" eb="12">
      <t>ネン</t>
    </rPh>
    <rPh sb="14" eb="15">
      <t>ガツ</t>
    </rPh>
    <rPh sb="20" eb="21">
      <t>ネン</t>
    </rPh>
    <rPh sb="22" eb="23">
      <t>ガツ</t>
    </rPh>
    <rPh sb="26" eb="28">
      <t>ハンキ</t>
    </rPh>
    <rPh sb="28" eb="30">
      <t>ゴウケイ</t>
    </rPh>
    <phoneticPr fontId="1"/>
  </si>
  <si>
    <t>2019年度</t>
    <rPh sb="4" eb="6">
      <t>ネンド</t>
    </rPh>
    <phoneticPr fontId="1"/>
  </si>
  <si>
    <t>2020年度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</si>
  <si>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</si>
  <si>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</si>
  <si>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</si>
  <si>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</si>
  <si>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2025年度</t>
    <rPh sb="4" eb="6">
      <t>ネンド</t>
    </rPh>
    <phoneticPr fontId="1"/>
  </si>
  <si>
    <t>2026年度</t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</si>
</sst>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;[Red]\-#,##0\ "/>
    <numFmt numFmtId="177" formatCode="0.0_);[Red]\(0.0\)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u/>
      <sz val="9"/>
      <color theme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6"/>
      <name val="ＭＳ Ｐゴシック"/>
      <family val="3"/>
      <charset val="128"/>
    </font>
    <font>
      <sz val="9"/>
      <color theme="1"/>
      <name val="小塚ゴシック Pro M"/>
      <family val="3"/>
      <charset val="128"/>
    </font>
    <font>
      <u/>
      <sz val="9"/>
      <color theme="10"/>
      <name val="Meiryo UI"/>
      <family val="3"/>
      <charset val="128"/>
    </font>
    <font>
      <b/>
      <sz val="10"/>
      <color indexed="9"/>
      <name val="Meiryo UI"/>
      <family val="3"/>
      <charset val="128"/>
    </font>
    <font>
      <sz val="9"/>
      <color indexed="12"/>
      <name val="Meiryo UI"/>
      <family val="3"/>
      <charset val="128"/>
    </font>
    <font>
      <sz val="9"/>
      <color indexed="8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indexed="12"/>
      </left>
      <right style="hair">
        <color indexed="12"/>
      </right>
      <top style="thin">
        <color indexed="64"/>
      </top>
      <bottom/>
      <diagonal/>
    </border>
    <border>
      <left style="hair">
        <color indexed="12"/>
      </left>
      <right style="double">
        <color indexed="12"/>
      </right>
      <top style="thin">
        <color indexed="64"/>
      </top>
      <bottom/>
      <diagonal/>
    </border>
    <border>
      <left style="double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double">
        <color indexed="12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double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7" fillId="0" borderId="0" xfId="8" applyFont="1">
      <alignment vertical="center"/>
    </xf>
    <xf numFmtId="0" fontId="10" fillId="0" borderId="0" xfId="7" applyFont="1" applyAlignment="1" applyProtection="1">
      <alignment vertical="center"/>
    </xf>
    <xf numFmtId="176" fontId="7" fillId="0" borderId="0" xfId="8" applyNumberFormat="1" applyFont="1">
      <alignment vertical="center"/>
    </xf>
    <xf numFmtId="177" fontId="7" fillId="0" borderId="0" xfId="8" applyNumberFormat="1" applyFont="1">
      <alignment vertical="center"/>
    </xf>
    <xf numFmtId="0" fontId="11" fillId="4" borderId="0" xfId="8" applyFont="1" applyFill="1" applyAlignment="1">
      <alignment horizontal="centerContinuous" vertical="center"/>
    </xf>
    <xf numFmtId="177" fontId="11" fillId="4" borderId="0" xfId="8" applyNumberFormat="1" applyFont="1" applyFill="1" applyAlignment="1">
      <alignment horizontal="centerContinuous" vertical="center"/>
    </xf>
    <xf numFmtId="177" fontId="7" fillId="0" borderId="0" xfId="8" applyNumberFormat="1" applyFont="1" applyAlignment="1">
      <alignment horizontal="right"/>
    </xf>
    <xf numFmtId="176" fontId="7" fillId="0" borderId="0" xfId="8" applyNumberFormat="1" applyFont="1" applyAlignment="1">
      <alignment horizontal="right"/>
    </xf>
    <xf numFmtId="0" fontId="7" fillId="0" borderId="0" xfId="8" applyFont="1" applyAlignment="1">
      <alignment vertical="center" wrapText="1"/>
    </xf>
    <xf numFmtId="0" fontId="7" fillId="0" borderId="14" xfId="8" applyFont="1" applyBorder="1">
      <alignment vertical="center"/>
    </xf>
    <xf numFmtId="0" fontId="7" fillId="0" borderId="0" xfId="8" applyFont="1" applyAlignment="1">
      <alignment horizontal="center" vertical="center"/>
    </xf>
    <xf numFmtId="176" fontId="13" fillId="0" borderId="10" xfId="9" applyNumberFormat="1" applyFont="1" applyFill="1" applyBorder="1" applyAlignment="1">
      <alignment horizontal="right" vertical="center"/>
    </xf>
    <xf numFmtId="177" fontId="13" fillId="0" borderId="11" xfId="9" applyNumberFormat="1" applyFont="1" applyFill="1" applyBorder="1" applyAlignment="1">
      <alignment horizontal="right" vertical="center"/>
    </xf>
    <xf numFmtId="176" fontId="13" fillId="0" borderId="10" xfId="10" applyNumberFormat="1" applyFont="1" applyFill="1" applyBorder="1" applyAlignment="1">
      <alignment horizontal="right" vertical="center"/>
    </xf>
    <xf numFmtId="177" fontId="13" fillId="0" borderId="11" xfId="10" applyNumberFormat="1" applyFont="1" applyFill="1" applyBorder="1" applyAlignment="1">
      <alignment horizontal="right" vertical="center"/>
    </xf>
    <xf numFmtId="176" fontId="7" fillId="0" borderId="7" xfId="11" applyNumberFormat="1" applyFont="1" applyBorder="1" applyAlignment="1">
      <alignment horizontal="right" vertical="center"/>
    </xf>
    <xf numFmtId="177" fontId="7" fillId="0" borderId="6" xfId="11" applyNumberFormat="1" applyFont="1" applyBorder="1" applyAlignment="1">
      <alignment horizontal="right" vertical="center"/>
    </xf>
    <xf numFmtId="177" fontId="7" fillId="0" borderId="19" xfId="11" applyNumberFormat="1" applyFont="1" applyBorder="1" applyAlignment="1">
      <alignment horizontal="right" vertical="center"/>
    </xf>
    <xf numFmtId="176" fontId="7" fillId="0" borderId="20" xfId="11" applyNumberFormat="1" applyFont="1" applyBorder="1" applyAlignment="1">
      <alignment horizontal="right" vertical="center"/>
    </xf>
    <xf numFmtId="38" fontId="7" fillId="0" borderId="0" xfId="11" applyFont="1" applyAlignment="1">
      <alignment horizontal="right" vertical="center"/>
    </xf>
    <xf numFmtId="176" fontId="7" fillId="0" borderId="7" xfId="11" applyNumberFormat="1" applyFont="1" applyFill="1" applyBorder="1" applyAlignment="1">
      <alignment horizontal="right" vertical="center"/>
    </xf>
    <xf numFmtId="177" fontId="7" fillId="0" borderId="6" xfId="11" applyNumberFormat="1" applyFont="1" applyFill="1" applyBorder="1" applyAlignment="1">
      <alignment horizontal="right" vertical="center"/>
    </xf>
    <xf numFmtId="177" fontId="7" fillId="0" borderId="19" xfId="11" applyNumberFormat="1" applyFont="1" applyFill="1" applyBorder="1" applyAlignment="1">
      <alignment horizontal="right" vertical="center"/>
    </xf>
    <xf numFmtId="176" fontId="7" fillId="0" borderId="20" xfId="11" applyNumberFormat="1" applyFont="1" applyFill="1" applyBorder="1" applyAlignment="1">
      <alignment horizontal="right" vertical="center"/>
    </xf>
    <xf numFmtId="38" fontId="7" fillId="0" borderId="0" xfId="11" applyFont="1" applyFill="1" applyAlignment="1">
      <alignment horizontal="right" vertical="center"/>
    </xf>
    <xf numFmtId="176" fontId="7" fillId="0" borderId="10" xfId="10" applyNumberFormat="1" applyFont="1" applyFill="1" applyBorder="1" applyAlignment="1">
      <alignment horizontal="right" vertical="center"/>
    </xf>
    <xf numFmtId="176" fontId="7" fillId="5" borderId="12" xfId="8" applyNumberFormat="1" applyFont="1" applyFill="1" applyBorder="1" applyAlignment="1">
      <alignment horizontal="center" vertical="center" wrapText="1"/>
    </xf>
    <xf numFmtId="177" fontId="7" fillId="5" borderId="13" xfId="8" applyNumberFormat="1" applyFont="1" applyFill="1" applyBorder="1" applyAlignment="1">
      <alignment horizontal="center" vertical="center" wrapText="1"/>
    </xf>
    <xf numFmtId="177" fontId="7" fillId="5" borderId="0" xfId="8" applyNumberFormat="1" applyFont="1" applyFill="1" applyAlignment="1">
      <alignment horizontal="center" vertical="center" wrapText="1"/>
    </xf>
    <xf numFmtId="176" fontId="7" fillId="5" borderId="0" xfId="8" applyNumberFormat="1" applyFont="1" applyFill="1" applyAlignment="1">
      <alignment horizontal="center" vertical="center" wrapText="1"/>
    </xf>
    <xf numFmtId="176" fontId="12" fillId="5" borderId="15" xfId="9" applyNumberFormat="1" applyFont="1" applyFill="1" applyBorder="1" applyAlignment="1">
      <alignment horizontal="center" vertical="center"/>
    </xf>
    <xf numFmtId="177" fontId="12" fillId="5" borderId="16" xfId="9" applyNumberFormat="1" applyFont="1" applyFill="1" applyBorder="1" applyAlignment="1">
      <alignment horizontal="center" vertical="center"/>
    </xf>
    <xf numFmtId="176" fontId="12" fillId="5" borderId="15" xfId="10" applyNumberFormat="1" applyFont="1" applyFill="1" applyBorder="1" applyAlignment="1">
      <alignment horizontal="center" vertical="center"/>
    </xf>
    <xf numFmtId="177" fontId="12" fillId="5" borderId="16" xfId="10" applyNumberFormat="1" applyFont="1" applyFill="1" applyBorder="1" applyAlignment="1">
      <alignment horizontal="center" vertical="center"/>
    </xf>
    <xf numFmtId="176" fontId="7" fillId="5" borderId="5" xfId="8" applyNumberFormat="1" applyFont="1" applyFill="1" applyBorder="1" applyAlignment="1">
      <alignment horizontal="center" vertical="center"/>
    </xf>
    <xf numFmtId="177" fontId="7" fillId="5" borderId="4" xfId="8" applyNumberFormat="1" applyFont="1" applyFill="1" applyBorder="1" applyAlignment="1">
      <alignment horizontal="center" vertical="center"/>
    </xf>
    <xf numFmtId="177" fontId="7" fillId="5" borderId="17" xfId="8" applyNumberFormat="1" applyFont="1" applyFill="1" applyBorder="1" applyAlignment="1">
      <alignment horizontal="center" vertical="center"/>
    </xf>
    <xf numFmtId="176" fontId="7" fillId="5" borderId="18" xfId="8" applyNumberFormat="1" applyFont="1" applyFill="1" applyBorder="1" applyAlignment="1">
      <alignment horizontal="center" vertical="center"/>
    </xf>
    <xf numFmtId="176" fontId="7" fillId="5" borderId="1" xfId="8" applyNumberFormat="1" applyFont="1" applyFill="1" applyBorder="1" applyAlignment="1">
      <alignment horizontal="center" vertical="center" wrapText="1"/>
    </xf>
    <xf numFmtId="176" fontId="7" fillId="5" borderId="2" xfId="8" applyNumberFormat="1" applyFont="1" applyFill="1" applyBorder="1" applyAlignment="1">
      <alignment horizontal="center" vertical="center" wrapText="1"/>
    </xf>
    <xf numFmtId="176" fontId="12" fillId="5" borderId="10" xfId="9" applyNumberFormat="1" applyFont="1" applyFill="1" applyBorder="1" applyAlignment="1">
      <alignment horizontal="center" vertical="center"/>
    </xf>
    <xf numFmtId="176" fontId="12" fillId="5" borderId="11" xfId="9" applyNumberFormat="1" applyFont="1" applyFill="1" applyBorder="1" applyAlignment="1">
      <alignment horizontal="center" vertical="center"/>
    </xf>
    <xf numFmtId="176" fontId="12" fillId="5" borderId="10" xfId="10" applyNumberFormat="1" applyFont="1" applyFill="1" applyBorder="1" applyAlignment="1">
      <alignment horizontal="center" vertical="center"/>
    </xf>
    <xf numFmtId="176" fontId="12" fillId="5" borderId="11" xfId="10" applyNumberFormat="1" applyFont="1" applyFill="1" applyBorder="1" applyAlignment="1">
      <alignment horizontal="center" vertical="center"/>
    </xf>
    <xf numFmtId="176" fontId="7" fillId="5" borderId="3" xfId="8" applyNumberFormat="1" applyFont="1" applyFill="1" applyBorder="1" applyAlignment="1">
      <alignment horizontal="center" vertical="center" wrapText="1"/>
    </xf>
    <xf numFmtId="176" fontId="12" fillId="5" borderId="8" xfId="9" applyNumberFormat="1" applyFont="1" applyFill="1" applyBorder="1" applyAlignment="1">
      <alignment horizontal="center" vertical="center"/>
    </xf>
    <xf numFmtId="176" fontId="12" fillId="5" borderId="9" xfId="9" applyNumberFormat="1" applyFont="1" applyFill="1" applyBorder="1" applyAlignment="1">
      <alignment horizontal="center" vertical="center"/>
    </xf>
    <xf numFmtId="176" fontId="12" fillId="5" borderId="8" xfId="10" applyNumberFormat="1" applyFont="1" applyFill="1" applyBorder="1" applyAlignment="1">
      <alignment horizontal="center" vertical="center"/>
    </xf>
    <xf numFmtId="176" fontId="12" fillId="5" borderId="9" xfId="10" applyNumberFormat="1" applyFont="1" applyFill="1" applyBorder="1" applyAlignment="1">
      <alignment horizontal="center" vertical="center"/>
    </xf>
  </cellXfs>
  <cellStyles count="12">
    <cellStyle name="20% - アクセント 5 2" xfId="9" xr:uid="{00000000-0005-0000-0000-000000000000}"/>
    <cellStyle name="20% - アクセント 6 2" xfId="10" xr:uid="{00000000-0005-0000-0000-000001000000}"/>
    <cellStyle name="ハイパーリンク" xfId="7" builtinId="8"/>
    <cellStyle name="桁区切り 2" xfId="2" xr:uid="{00000000-0005-0000-0000-000003000000}"/>
    <cellStyle name="桁区切り 2 2" xfId="3" xr:uid="{00000000-0005-0000-0000-000004000000}"/>
    <cellStyle name="桁区切り 3" xfId="4" xr:uid="{00000000-0005-0000-0000-000005000000}"/>
    <cellStyle name="桁区切り 4" xfId="11" xr:uid="{00000000-0005-0000-0000-000006000000}"/>
    <cellStyle name="標準" xfId="0" builtinId="0"/>
    <cellStyle name="標準 2" xfId="1" xr:uid="{00000000-0005-0000-0000-000008000000}"/>
    <cellStyle name="標準 2 2" xfId="5" xr:uid="{00000000-0005-0000-0000-000009000000}"/>
    <cellStyle name="標準 3" xfId="6" xr:uid="{00000000-0005-0000-0000-00000A000000}"/>
    <cellStyle name="標準 4" xfId="8" xr:uid="{00000000-0005-0000-0000-00000B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"/>
  <sheetViews>
    <sheetView showGridLines="0" tabSelected="1" zoomScale="115" zoomScaleNormal="115" workbookViewId="0">
      <pane xSplit="5" ySplit="6" topLeftCell="F25" activePane="bottomRight" state="frozen"/>
      <selection pane="topRight" activeCell="F1" sqref="F1"/>
      <selection pane="bottomLeft" activeCell="A7" sqref="A7"/>
      <selection pane="bottomRight" activeCell="H41" sqref="H41"/>
    </sheetView>
  </sheetViews>
  <sheetFormatPr defaultColWidth="6.6328125" defaultRowHeight="12" customHeight="1"/>
  <cols>
    <col min="1" max="1" width="9.36328125" style="1" bestFit="1" customWidth="1"/>
    <col min="2" max="2" width="9.36328125" style="3" bestFit="1" customWidth="1"/>
    <col min="3" max="3" width="8.90625" style="4" customWidth="1"/>
    <col min="4" max="4" width="9.36328125" style="3" bestFit="1" customWidth="1"/>
    <col min="5" max="5" width="8.453125" style="4" bestFit="1" customWidth="1"/>
    <col min="6" max="6" width="8.08984375" style="3" bestFit="1" customWidth="1"/>
    <col min="7" max="7" width="6.90625" style="4" bestFit="1" customWidth="1"/>
    <col min="8" max="8" width="8.08984375" style="3" bestFit="1" customWidth="1"/>
    <col min="9" max="9" width="6.90625" style="4" bestFit="1" customWidth="1"/>
    <col min="10" max="10" width="8.08984375" style="3" customWidth="1"/>
    <col min="11" max="11" width="6.90625" style="4" bestFit="1" customWidth="1"/>
    <col min="12" max="12" width="8.08984375" style="3" bestFit="1" customWidth="1"/>
    <col min="13" max="13" width="6.90625" style="4" bestFit="1" customWidth="1"/>
    <col min="14" max="14" width="8.08984375" style="3" bestFit="1" customWidth="1"/>
    <col min="15" max="15" width="6.90625" style="4" bestFit="1" customWidth="1"/>
    <col min="16" max="16" width="8.08984375" style="3" bestFit="1" customWidth="1"/>
    <col min="17" max="17" width="6.90625" style="4" bestFit="1" customWidth="1"/>
    <col min="18" max="18" width="8.08984375" style="3" bestFit="1" customWidth="1"/>
    <col min="19" max="19" width="6.90625" style="4" bestFit="1" customWidth="1"/>
    <col min="20" max="20" width="8.08984375" style="3" bestFit="1" customWidth="1"/>
    <col min="21" max="21" width="6.90625" style="4" bestFit="1" customWidth="1"/>
    <col min="22" max="22" width="8.08984375" style="3" bestFit="1" customWidth="1"/>
    <col min="23" max="23" width="6.90625" style="4" bestFit="1" customWidth="1"/>
    <col min="24" max="24" width="8.08984375" style="3" bestFit="1" customWidth="1"/>
    <col min="25" max="25" width="6.90625" style="4" bestFit="1" customWidth="1"/>
    <col min="26" max="26" width="8.08984375" style="3" bestFit="1" customWidth="1"/>
    <col min="27" max="27" width="6.90625" style="4" bestFit="1" customWidth="1"/>
    <col min="28" max="28" width="8.08984375" style="3" bestFit="1" customWidth="1"/>
    <col min="29" max="29" width="8.90625" style="4" customWidth="1"/>
    <col min="30" max="31" width="6.6328125" style="1"/>
    <col min="32" max="32" width="6.90625" style="1" bestFit="1" customWidth="1"/>
    <col min="33" max="252" width="6.6328125" style="1"/>
    <col min="253" max="253" width="5.08984375" style="1" customWidth="1"/>
    <col min="254" max="254" width="6.453125" style="1" customWidth="1"/>
    <col min="255" max="255" width="8.90625" style="1" customWidth="1"/>
    <col min="256" max="256" width="6.453125" style="1" customWidth="1"/>
    <col min="257" max="257" width="11.08984375" style="1" bestFit="1" customWidth="1"/>
    <col min="258" max="258" width="5.90625" style="1" customWidth="1"/>
    <col min="259" max="259" width="8.90625" style="1" customWidth="1"/>
    <col min="260" max="260" width="5.90625" style="1" customWidth="1"/>
    <col min="261" max="261" width="8.90625" style="1" customWidth="1"/>
    <col min="262" max="262" width="7.08984375" style="1" bestFit="1" customWidth="1"/>
    <col min="263" max="263" width="8.90625" style="1" customWidth="1"/>
    <col min="264" max="264" width="5.90625" style="1" customWidth="1"/>
    <col min="265" max="265" width="8.90625" style="1" customWidth="1"/>
    <col min="266" max="266" width="5.90625" style="1" customWidth="1"/>
    <col min="267" max="267" width="8.90625" style="1" customWidth="1"/>
    <col min="268" max="268" width="7.08984375" style="1" bestFit="1" customWidth="1"/>
    <col min="269" max="269" width="8.90625" style="1" customWidth="1"/>
    <col min="270" max="270" width="7.08984375" style="1" bestFit="1" customWidth="1"/>
    <col min="271" max="271" width="8.90625" style="1" customWidth="1"/>
    <col min="272" max="272" width="5.90625" style="1" customWidth="1"/>
    <col min="273" max="273" width="8.90625" style="1" customWidth="1"/>
    <col min="274" max="274" width="5.90625" style="1" customWidth="1"/>
    <col min="275" max="275" width="8.90625" style="1" customWidth="1"/>
    <col min="276" max="276" width="5.90625" style="1" customWidth="1"/>
    <col min="277" max="277" width="8.90625" style="1" customWidth="1"/>
    <col min="278" max="278" width="5.90625" style="1" customWidth="1"/>
    <col min="279" max="279" width="8.90625" style="1" customWidth="1"/>
    <col min="280" max="280" width="5.90625" style="1" customWidth="1"/>
    <col min="281" max="281" width="8.90625" style="1" customWidth="1"/>
    <col min="282" max="283" width="6.6328125" style="1"/>
    <col min="284" max="284" width="6.90625" style="1" bestFit="1" customWidth="1"/>
    <col min="285" max="508" width="6.6328125" style="1"/>
    <col min="509" max="509" width="5.08984375" style="1" customWidth="1"/>
    <col min="510" max="510" width="6.453125" style="1" customWidth="1"/>
    <col min="511" max="511" width="8.90625" style="1" customWidth="1"/>
    <col min="512" max="512" width="6.453125" style="1" customWidth="1"/>
    <col min="513" max="513" width="11.08984375" style="1" bestFit="1" customWidth="1"/>
    <col min="514" max="514" width="5.90625" style="1" customWidth="1"/>
    <col min="515" max="515" width="8.90625" style="1" customWidth="1"/>
    <col min="516" max="516" width="5.90625" style="1" customWidth="1"/>
    <col min="517" max="517" width="8.90625" style="1" customWidth="1"/>
    <col min="518" max="518" width="7.08984375" style="1" bestFit="1" customWidth="1"/>
    <col min="519" max="519" width="8.90625" style="1" customWidth="1"/>
    <col min="520" max="520" width="5.90625" style="1" customWidth="1"/>
    <col min="521" max="521" width="8.90625" style="1" customWidth="1"/>
    <col min="522" max="522" width="5.90625" style="1" customWidth="1"/>
    <col min="523" max="523" width="8.90625" style="1" customWidth="1"/>
    <col min="524" max="524" width="7.08984375" style="1" bestFit="1" customWidth="1"/>
    <col min="525" max="525" width="8.90625" style="1" customWidth="1"/>
    <col min="526" max="526" width="7.08984375" style="1" bestFit="1" customWidth="1"/>
    <col min="527" max="527" width="8.90625" style="1" customWidth="1"/>
    <col min="528" max="528" width="5.90625" style="1" customWidth="1"/>
    <col min="529" max="529" width="8.90625" style="1" customWidth="1"/>
    <col min="530" max="530" width="5.90625" style="1" customWidth="1"/>
    <col min="531" max="531" width="8.90625" style="1" customWidth="1"/>
    <col min="532" max="532" width="5.90625" style="1" customWidth="1"/>
    <col min="533" max="533" width="8.90625" style="1" customWidth="1"/>
    <col min="534" max="534" width="5.90625" style="1" customWidth="1"/>
    <col min="535" max="535" width="8.90625" style="1" customWidth="1"/>
    <col min="536" max="536" width="5.90625" style="1" customWidth="1"/>
    <col min="537" max="537" width="8.90625" style="1" customWidth="1"/>
    <col min="538" max="539" width="6.6328125" style="1"/>
    <col min="540" max="540" width="6.90625" style="1" bestFit="1" customWidth="1"/>
    <col min="541" max="764" width="6.6328125" style="1"/>
    <col min="765" max="765" width="5.08984375" style="1" customWidth="1"/>
    <col min="766" max="766" width="6.453125" style="1" customWidth="1"/>
    <col min="767" max="767" width="8.90625" style="1" customWidth="1"/>
    <col min="768" max="768" width="6.453125" style="1" customWidth="1"/>
    <col min="769" max="769" width="11.08984375" style="1" bestFit="1" customWidth="1"/>
    <col min="770" max="770" width="5.90625" style="1" customWidth="1"/>
    <col min="771" max="771" width="8.90625" style="1" customWidth="1"/>
    <col min="772" max="772" width="5.90625" style="1" customWidth="1"/>
    <col min="773" max="773" width="8.90625" style="1" customWidth="1"/>
    <col min="774" max="774" width="7.08984375" style="1" bestFit="1" customWidth="1"/>
    <col min="775" max="775" width="8.90625" style="1" customWidth="1"/>
    <col min="776" max="776" width="5.90625" style="1" customWidth="1"/>
    <col min="777" max="777" width="8.90625" style="1" customWidth="1"/>
    <col min="778" max="778" width="5.90625" style="1" customWidth="1"/>
    <col min="779" max="779" width="8.90625" style="1" customWidth="1"/>
    <col min="780" max="780" width="7.08984375" style="1" bestFit="1" customWidth="1"/>
    <col min="781" max="781" width="8.90625" style="1" customWidth="1"/>
    <col min="782" max="782" width="7.08984375" style="1" bestFit="1" customWidth="1"/>
    <col min="783" max="783" width="8.90625" style="1" customWidth="1"/>
    <col min="784" max="784" width="5.90625" style="1" customWidth="1"/>
    <col min="785" max="785" width="8.90625" style="1" customWidth="1"/>
    <col min="786" max="786" width="5.90625" style="1" customWidth="1"/>
    <col min="787" max="787" width="8.90625" style="1" customWidth="1"/>
    <col min="788" max="788" width="5.90625" style="1" customWidth="1"/>
    <col min="789" max="789" width="8.90625" style="1" customWidth="1"/>
    <col min="790" max="790" width="5.90625" style="1" customWidth="1"/>
    <col min="791" max="791" width="8.90625" style="1" customWidth="1"/>
    <col min="792" max="792" width="5.90625" style="1" customWidth="1"/>
    <col min="793" max="793" width="8.90625" style="1" customWidth="1"/>
    <col min="794" max="795" width="6.6328125" style="1"/>
    <col min="796" max="796" width="6.90625" style="1" bestFit="1" customWidth="1"/>
    <col min="797" max="1020" width="6.6328125" style="1"/>
    <col min="1021" max="1021" width="5.08984375" style="1" customWidth="1"/>
    <col min="1022" max="1022" width="6.453125" style="1" customWidth="1"/>
    <col min="1023" max="1023" width="8.90625" style="1" customWidth="1"/>
    <col min="1024" max="1024" width="6.453125" style="1" customWidth="1"/>
    <col min="1025" max="1025" width="11.08984375" style="1" bestFit="1" customWidth="1"/>
    <col min="1026" max="1026" width="5.90625" style="1" customWidth="1"/>
    <col min="1027" max="1027" width="8.90625" style="1" customWidth="1"/>
    <col min="1028" max="1028" width="5.90625" style="1" customWidth="1"/>
    <col min="1029" max="1029" width="8.90625" style="1" customWidth="1"/>
    <col min="1030" max="1030" width="7.08984375" style="1" bestFit="1" customWidth="1"/>
    <col min="1031" max="1031" width="8.90625" style="1" customWidth="1"/>
    <col min="1032" max="1032" width="5.90625" style="1" customWidth="1"/>
    <col min="1033" max="1033" width="8.90625" style="1" customWidth="1"/>
    <col min="1034" max="1034" width="5.90625" style="1" customWidth="1"/>
    <col min="1035" max="1035" width="8.90625" style="1" customWidth="1"/>
    <col min="1036" max="1036" width="7.08984375" style="1" bestFit="1" customWidth="1"/>
    <col min="1037" max="1037" width="8.90625" style="1" customWidth="1"/>
    <col min="1038" max="1038" width="7.08984375" style="1" bestFit="1" customWidth="1"/>
    <col min="1039" max="1039" width="8.90625" style="1" customWidth="1"/>
    <col min="1040" max="1040" width="5.90625" style="1" customWidth="1"/>
    <col min="1041" max="1041" width="8.90625" style="1" customWidth="1"/>
    <col min="1042" max="1042" width="5.90625" style="1" customWidth="1"/>
    <col min="1043" max="1043" width="8.90625" style="1" customWidth="1"/>
    <col min="1044" max="1044" width="5.90625" style="1" customWidth="1"/>
    <col min="1045" max="1045" width="8.90625" style="1" customWidth="1"/>
    <col min="1046" max="1046" width="5.90625" style="1" customWidth="1"/>
    <col min="1047" max="1047" width="8.90625" style="1" customWidth="1"/>
    <col min="1048" max="1048" width="5.90625" style="1" customWidth="1"/>
    <col min="1049" max="1049" width="8.90625" style="1" customWidth="1"/>
    <col min="1050" max="1051" width="6.6328125" style="1"/>
    <col min="1052" max="1052" width="6.90625" style="1" bestFit="1" customWidth="1"/>
    <col min="1053" max="1276" width="6.6328125" style="1"/>
    <col min="1277" max="1277" width="5.08984375" style="1" customWidth="1"/>
    <col min="1278" max="1278" width="6.453125" style="1" customWidth="1"/>
    <col min="1279" max="1279" width="8.90625" style="1" customWidth="1"/>
    <col min="1280" max="1280" width="6.453125" style="1" customWidth="1"/>
    <col min="1281" max="1281" width="11.08984375" style="1" bestFit="1" customWidth="1"/>
    <col min="1282" max="1282" width="5.90625" style="1" customWidth="1"/>
    <col min="1283" max="1283" width="8.90625" style="1" customWidth="1"/>
    <col min="1284" max="1284" width="5.90625" style="1" customWidth="1"/>
    <col min="1285" max="1285" width="8.90625" style="1" customWidth="1"/>
    <col min="1286" max="1286" width="7.08984375" style="1" bestFit="1" customWidth="1"/>
    <col min="1287" max="1287" width="8.90625" style="1" customWidth="1"/>
    <col min="1288" max="1288" width="5.90625" style="1" customWidth="1"/>
    <col min="1289" max="1289" width="8.90625" style="1" customWidth="1"/>
    <col min="1290" max="1290" width="5.90625" style="1" customWidth="1"/>
    <col min="1291" max="1291" width="8.90625" style="1" customWidth="1"/>
    <col min="1292" max="1292" width="7.08984375" style="1" bestFit="1" customWidth="1"/>
    <col min="1293" max="1293" width="8.90625" style="1" customWidth="1"/>
    <col min="1294" max="1294" width="7.08984375" style="1" bestFit="1" customWidth="1"/>
    <col min="1295" max="1295" width="8.90625" style="1" customWidth="1"/>
    <col min="1296" max="1296" width="5.90625" style="1" customWidth="1"/>
    <col min="1297" max="1297" width="8.90625" style="1" customWidth="1"/>
    <col min="1298" max="1298" width="5.90625" style="1" customWidth="1"/>
    <col min="1299" max="1299" width="8.90625" style="1" customWidth="1"/>
    <col min="1300" max="1300" width="5.90625" style="1" customWidth="1"/>
    <col min="1301" max="1301" width="8.90625" style="1" customWidth="1"/>
    <col min="1302" max="1302" width="5.90625" style="1" customWidth="1"/>
    <col min="1303" max="1303" width="8.90625" style="1" customWidth="1"/>
    <col min="1304" max="1304" width="5.90625" style="1" customWidth="1"/>
    <col min="1305" max="1305" width="8.90625" style="1" customWidth="1"/>
    <col min="1306" max="1307" width="6.6328125" style="1"/>
    <col min="1308" max="1308" width="6.90625" style="1" bestFit="1" customWidth="1"/>
    <col min="1309" max="1532" width="6.6328125" style="1"/>
    <col min="1533" max="1533" width="5.08984375" style="1" customWidth="1"/>
    <col min="1534" max="1534" width="6.453125" style="1" customWidth="1"/>
    <col min="1535" max="1535" width="8.90625" style="1" customWidth="1"/>
    <col min="1536" max="1536" width="6.453125" style="1" customWidth="1"/>
    <col min="1537" max="1537" width="11.08984375" style="1" bestFit="1" customWidth="1"/>
    <col min="1538" max="1538" width="5.90625" style="1" customWidth="1"/>
    <col min="1539" max="1539" width="8.90625" style="1" customWidth="1"/>
    <col min="1540" max="1540" width="5.90625" style="1" customWidth="1"/>
    <col min="1541" max="1541" width="8.90625" style="1" customWidth="1"/>
    <col min="1542" max="1542" width="7.08984375" style="1" bestFit="1" customWidth="1"/>
    <col min="1543" max="1543" width="8.90625" style="1" customWidth="1"/>
    <col min="1544" max="1544" width="5.90625" style="1" customWidth="1"/>
    <col min="1545" max="1545" width="8.90625" style="1" customWidth="1"/>
    <col min="1546" max="1546" width="5.90625" style="1" customWidth="1"/>
    <col min="1547" max="1547" width="8.90625" style="1" customWidth="1"/>
    <col min="1548" max="1548" width="7.08984375" style="1" bestFit="1" customWidth="1"/>
    <col min="1549" max="1549" width="8.90625" style="1" customWidth="1"/>
    <col min="1550" max="1550" width="7.08984375" style="1" bestFit="1" customWidth="1"/>
    <col min="1551" max="1551" width="8.90625" style="1" customWidth="1"/>
    <col min="1552" max="1552" width="5.90625" style="1" customWidth="1"/>
    <col min="1553" max="1553" width="8.90625" style="1" customWidth="1"/>
    <col min="1554" max="1554" width="5.90625" style="1" customWidth="1"/>
    <col min="1555" max="1555" width="8.90625" style="1" customWidth="1"/>
    <col min="1556" max="1556" width="5.90625" style="1" customWidth="1"/>
    <col min="1557" max="1557" width="8.90625" style="1" customWidth="1"/>
    <col min="1558" max="1558" width="5.90625" style="1" customWidth="1"/>
    <col min="1559" max="1559" width="8.90625" style="1" customWidth="1"/>
    <col min="1560" max="1560" width="5.90625" style="1" customWidth="1"/>
    <col min="1561" max="1561" width="8.90625" style="1" customWidth="1"/>
    <col min="1562" max="1563" width="6.6328125" style="1"/>
    <col min="1564" max="1564" width="6.90625" style="1" bestFit="1" customWidth="1"/>
    <col min="1565" max="1788" width="6.6328125" style="1"/>
    <col min="1789" max="1789" width="5.08984375" style="1" customWidth="1"/>
    <col min="1790" max="1790" width="6.453125" style="1" customWidth="1"/>
    <col min="1791" max="1791" width="8.90625" style="1" customWidth="1"/>
    <col min="1792" max="1792" width="6.453125" style="1" customWidth="1"/>
    <col min="1793" max="1793" width="11.08984375" style="1" bestFit="1" customWidth="1"/>
    <col min="1794" max="1794" width="5.90625" style="1" customWidth="1"/>
    <col min="1795" max="1795" width="8.90625" style="1" customWidth="1"/>
    <col min="1796" max="1796" width="5.90625" style="1" customWidth="1"/>
    <col min="1797" max="1797" width="8.90625" style="1" customWidth="1"/>
    <col min="1798" max="1798" width="7.08984375" style="1" bestFit="1" customWidth="1"/>
    <col min="1799" max="1799" width="8.90625" style="1" customWidth="1"/>
    <col min="1800" max="1800" width="5.90625" style="1" customWidth="1"/>
    <col min="1801" max="1801" width="8.90625" style="1" customWidth="1"/>
    <col min="1802" max="1802" width="5.90625" style="1" customWidth="1"/>
    <col min="1803" max="1803" width="8.90625" style="1" customWidth="1"/>
    <col min="1804" max="1804" width="7.08984375" style="1" bestFit="1" customWidth="1"/>
    <col min="1805" max="1805" width="8.90625" style="1" customWidth="1"/>
    <col min="1806" max="1806" width="7.08984375" style="1" bestFit="1" customWidth="1"/>
    <col min="1807" max="1807" width="8.90625" style="1" customWidth="1"/>
    <col min="1808" max="1808" width="5.90625" style="1" customWidth="1"/>
    <col min="1809" max="1809" width="8.90625" style="1" customWidth="1"/>
    <col min="1810" max="1810" width="5.90625" style="1" customWidth="1"/>
    <col min="1811" max="1811" width="8.90625" style="1" customWidth="1"/>
    <col min="1812" max="1812" width="5.90625" style="1" customWidth="1"/>
    <col min="1813" max="1813" width="8.90625" style="1" customWidth="1"/>
    <col min="1814" max="1814" width="5.90625" style="1" customWidth="1"/>
    <col min="1815" max="1815" width="8.90625" style="1" customWidth="1"/>
    <col min="1816" max="1816" width="5.90625" style="1" customWidth="1"/>
    <col min="1817" max="1817" width="8.90625" style="1" customWidth="1"/>
    <col min="1818" max="1819" width="6.6328125" style="1"/>
    <col min="1820" max="1820" width="6.90625" style="1" bestFit="1" customWidth="1"/>
    <col min="1821" max="2044" width="6.6328125" style="1"/>
    <col min="2045" max="2045" width="5.08984375" style="1" customWidth="1"/>
    <col min="2046" max="2046" width="6.453125" style="1" customWidth="1"/>
    <col min="2047" max="2047" width="8.90625" style="1" customWidth="1"/>
    <col min="2048" max="2048" width="6.453125" style="1" customWidth="1"/>
    <col min="2049" max="2049" width="11.08984375" style="1" bestFit="1" customWidth="1"/>
    <col min="2050" max="2050" width="5.90625" style="1" customWidth="1"/>
    <col min="2051" max="2051" width="8.90625" style="1" customWidth="1"/>
    <col min="2052" max="2052" width="5.90625" style="1" customWidth="1"/>
    <col min="2053" max="2053" width="8.90625" style="1" customWidth="1"/>
    <col min="2054" max="2054" width="7.08984375" style="1" bestFit="1" customWidth="1"/>
    <col min="2055" max="2055" width="8.90625" style="1" customWidth="1"/>
    <col min="2056" max="2056" width="5.90625" style="1" customWidth="1"/>
    <col min="2057" max="2057" width="8.90625" style="1" customWidth="1"/>
    <col min="2058" max="2058" width="5.90625" style="1" customWidth="1"/>
    <col min="2059" max="2059" width="8.90625" style="1" customWidth="1"/>
    <col min="2060" max="2060" width="7.08984375" style="1" bestFit="1" customWidth="1"/>
    <col min="2061" max="2061" width="8.90625" style="1" customWidth="1"/>
    <col min="2062" max="2062" width="7.08984375" style="1" bestFit="1" customWidth="1"/>
    <col min="2063" max="2063" width="8.90625" style="1" customWidth="1"/>
    <col min="2064" max="2064" width="5.90625" style="1" customWidth="1"/>
    <col min="2065" max="2065" width="8.90625" style="1" customWidth="1"/>
    <col min="2066" max="2066" width="5.90625" style="1" customWidth="1"/>
    <col min="2067" max="2067" width="8.90625" style="1" customWidth="1"/>
    <col min="2068" max="2068" width="5.90625" style="1" customWidth="1"/>
    <col min="2069" max="2069" width="8.90625" style="1" customWidth="1"/>
    <col min="2070" max="2070" width="5.90625" style="1" customWidth="1"/>
    <col min="2071" max="2071" width="8.90625" style="1" customWidth="1"/>
    <col min="2072" max="2072" width="5.90625" style="1" customWidth="1"/>
    <col min="2073" max="2073" width="8.90625" style="1" customWidth="1"/>
    <col min="2074" max="2075" width="6.6328125" style="1"/>
    <col min="2076" max="2076" width="6.90625" style="1" bestFit="1" customWidth="1"/>
    <col min="2077" max="2300" width="6.6328125" style="1"/>
    <col min="2301" max="2301" width="5.08984375" style="1" customWidth="1"/>
    <col min="2302" max="2302" width="6.453125" style="1" customWidth="1"/>
    <col min="2303" max="2303" width="8.90625" style="1" customWidth="1"/>
    <col min="2304" max="2304" width="6.453125" style="1" customWidth="1"/>
    <col min="2305" max="2305" width="11.08984375" style="1" bestFit="1" customWidth="1"/>
    <col min="2306" max="2306" width="5.90625" style="1" customWidth="1"/>
    <col min="2307" max="2307" width="8.90625" style="1" customWidth="1"/>
    <col min="2308" max="2308" width="5.90625" style="1" customWidth="1"/>
    <col min="2309" max="2309" width="8.90625" style="1" customWidth="1"/>
    <col min="2310" max="2310" width="7.08984375" style="1" bestFit="1" customWidth="1"/>
    <col min="2311" max="2311" width="8.90625" style="1" customWidth="1"/>
    <col min="2312" max="2312" width="5.90625" style="1" customWidth="1"/>
    <col min="2313" max="2313" width="8.90625" style="1" customWidth="1"/>
    <col min="2314" max="2314" width="5.90625" style="1" customWidth="1"/>
    <col min="2315" max="2315" width="8.90625" style="1" customWidth="1"/>
    <col min="2316" max="2316" width="7.08984375" style="1" bestFit="1" customWidth="1"/>
    <col min="2317" max="2317" width="8.90625" style="1" customWidth="1"/>
    <col min="2318" max="2318" width="7.08984375" style="1" bestFit="1" customWidth="1"/>
    <col min="2319" max="2319" width="8.90625" style="1" customWidth="1"/>
    <col min="2320" max="2320" width="5.90625" style="1" customWidth="1"/>
    <col min="2321" max="2321" width="8.90625" style="1" customWidth="1"/>
    <col min="2322" max="2322" width="5.90625" style="1" customWidth="1"/>
    <col min="2323" max="2323" width="8.90625" style="1" customWidth="1"/>
    <col min="2324" max="2324" width="5.90625" style="1" customWidth="1"/>
    <col min="2325" max="2325" width="8.90625" style="1" customWidth="1"/>
    <col min="2326" max="2326" width="5.90625" style="1" customWidth="1"/>
    <col min="2327" max="2327" width="8.90625" style="1" customWidth="1"/>
    <col min="2328" max="2328" width="5.90625" style="1" customWidth="1"/>
    <col min="2329" max="2329" width="8.90625" style="1" customWidth="1"/>
    <col min="2330" max="2331" width="6.6328125" style="1"/>
    <col min="2332" max="2332" width="6.90625" style="1" bestFit="1" customWidth="1"/>
    <col min="2333" max="2556" width="6.6328125" style="1"/>
    <col min="2557" max="2557" width="5.08984375" style="1" customWidth="1"/>
    <col min="2558" max="2558" width="6.453125" style="1" customWidth="1"/>
    <col min="2559" max="2559" width="8.90625" style="1" customWidth="1"/>
    <col min="2560" max="2560" width="6.453125" style="1" customWidth="1"/>
    <col min="2561" max="2561" width="11.08984375" style="1" bestFit="1" customWidth="1"/>
    <col min="2562" max="2562" width="5.90625" style="1" customWidth="1"/>
    <col min="2563" max="2563" width="8.90625" style="1" customWidth="1"/>
    <col min="2564" max="2564" width="5.90625" style="1" customWidth="1"/>
    <col min="2565" max="2565" width="8.90625" style="1" customWidth="1"/>
    <col min="2566" max="2566" width="7.08984375" style="1" bestFit="1" customWidth="1"/>
    <col min="2567" max="2567" width="8.90625" style="1" customWidth="1"/>
    <col min="2568" max="2568" width="5.90625" style="1" customWidth="1"/>
    <col min="2569" max="2569" width="8.90625" style="1" customWidth="1"/>
    <col min="2570" max="2570" width="5.90625" style="1" customWidth="1"/>
    <col min="2571" max="2571" width="8.90625" style="1" customWidth="1"/>
    <col min="2572" max="2572" width="7.08984375" style="1" bestFit="1" customWidth="1"/>
    <col min="2573" max="2573" width="8.90625" style="1" customWidth="1"/>
    <col min="2574" max="2574" width="7.08984375" style="1" bestFit="1" customWidth="1"/>
    <col min="2575" max="2575" width="8.90625" style="1" customWidth="1"/>
    <col min="2576" max="2576" width="5.90625" style="1" customWidth="1"/>
    <col min="2577" max="2577" width="8.90625" style="1" customWidth="1"/>
    <col min="2578" max="2578" width="5.90625" style="1" customWidth="1"/>
    <col min="2579" max="2579" width="8.90625" style="1" customWidth="1"/>
    <col min="2580" max="2580" width="5.90625" style="1" customWidth="1"/>
    <col min="2581" max="2581" width="8.90625" style="1" customWidth="1"/>
    <col min="2582" max="2582" width="5.90625" style="1" customWidth="1"/>
    <col min="2583" max="2583" width="8.90625" style="1" customWidth="1"/>
    <col min="2584" max="2584" width="5.90625" style="1" customWidth="1"/>
    <col min="2585" max="2585" width="8.90625" style="1" customWidth="1"/>
    <col min="2586" max="2587" width="6.6328125" style="1"/>
    <col min="2588" max="2588" width="6.90625" style="1" bestFit="1" customWidth="1"/>
    <col min="2589" max="2812" width="6.6328125" style="1"/>
    <col min="2813" max="2813" width="5.08984375" style="1" customWidth="1"/>
    <col min="2814" max="2814" width="6.453125" style="1" customWidth="1"/>
    <col min="2815" max="2815" width="8.90625" style="1" customWidth="1"/>
    <col min="2816" max="2816" width="6.453125" style="1" customWidth="1"/>
    <col min="2817" max="2817" width="11.08984375" style="1" bestFit="1" customWidth="1"/>
    <col min="2818" max="2818" width="5.90625" style="1" customWidth="1"/>
    <col min="2819" max="2819" width="8.90625" style="1" customWidth="1"/>
    <col min="2820" max="2820" width="5.90625" style="1" customWidth="1"/>
    <col min="2821" max="2821" width="8.90625" style="1" customWidth="1"/>
    <col min="2822" max="2822" width="7.08984375" style="1" bestFit="1" customWidth="1"/>
    <col min="2823" max="2823" width="8.90625" style="1" customWidth="1"/>
    <col min="2824" max="2824" width="5.90625" style="1" customWidth="1"/>
    <col min="2825" max="2825" width="8.90625" style="1" customWidth="1"/>
    <col min="2826" max="2826" width="5.90625" style="1" customWidth="1"/>
    <col min="2827" max="2827" width="8.90625" style="1" customWidth="1"/>
    <col min="2828" max="2828" width="7.08984375" style="1" bestFit="1" customWidth="1"/>
    <col min="2829" max="2829" width="8.90625" style="1" customWidth="1"/>
    <col min="2830" max="2830" width="7.08984375" style="1" bestFit="1" customWidth="1"/>
    <col min="2831" max="2831" width="8.90625" style="1" customWidth="1"/>
    <col min="2832" max="2832" width="5.90625" style="1" customWidth="1"/>
    <col min="2833" max="2833" width="8.90625" style="1" customWidth="1"/>
    <col min="2834" max="2834" width="5.90625" style="1" customWidth="1"/>
    <col min="2835" max="2835" width="8.90625" style="1" customWidth="1"/>
    <col min="2836" max="2836" width="5.90625" style="1" customWidth="1"/>
    <col min="2837" max="2837" width="8.90625" style="1" customWidth="1"/>
    <col min="2838" max="2838" width="5.90625" style="1" customWidth="1"/>
    <col min="2839" max="2839" width="8.90625" style="1" customWidth="1"/>
    <col min="2840" max="2840" width="5.90625" style="1" customWidth="1"/>
    <col min="2841" max="2841" width="8.90625" style="1" customWidth="1"/>
    <col min="2842" max="2843" width="6.6328125" style="1"/>
    <col min="2844" max="2844" width="6.90625" style="1" bestFit="1" customWidth="1"/>
    <col min="2845" max="3068" width="6.6328125" style="1"/>
    <col min="3069" max="3069" width="5.08984375" style="1" customWidth="1"/>
    <col min="3070" max="3070" width="6.453125" style="1" customWidth="1"/>
    <col min="3071" max="3071" width="8.90625" style="1" customWidth="1"/>
    <col min="3072" max="3072" width="6.453125" style="1" customWidth="1"/>
    <col min="3073" max="3073" width="11.08984375" style="1" bestFit="1" customWidth="1"/>
    <col min="3074" max="3074" width="5.90625" style="1" customWidth="1"/>
    <col min="3075" max="3075" width="8.90625" style="1" customWidth="1"/>
    <col min="3076" max="3076" width="5.90625" style="1" customWidth="1"/>
    <col min="3077" max="3077" width="8.90625" style="1" customWidth="1"/>
    <col min="3078" max="3078" width="7.08984375" style="1" bestFit="1" customWidth="1"/>
    <col min="3079" max="3079" width="8.90625" style="1" customWidth="1"/>
    <col min="3080" max="3080" width="5.90625" style="1" customWidth="1"/>
    <col min="3081" max="3081" width="8.90625" style="1" customWidth="1"/>
    <col min="3082" max="3082" width="5.90625" style="1" customWidth="1"/>
    <col min="3083" max="3083" width="8.90625" style="1" customWidth="1"/>
    <col min="3084" max="3084" width="7.08984375" style="1" bestFit="1" customWidth="1"/>
    <col min="3085" max="3085" width="8.90625" style="1" customWidth="1"/>
    <col min="3086" max="3086" width="7.08984375" style="1" bestFit="1" customWidth="1"/>
    <col min="3087" max="3087" width="8.90625" style="1" customWidth="1"/>
    <col min="3088" max="3088" width="5.90625" style="1" customWidth="1"/>
    <col min="3089" max="3089" width="8.90625" style="1" customWidth="1"/>
    <col min="3090" max="3090" width="5.90625" style="1" customWidth="1"/>
    <col min="3091" max="3091" width="8.90625" style="1" customWidth="1"/>
    <col min="3092" max="3092" width="5.90625" style="1" customWidth="1"/>
    <col min="3093" max="3093" width="8.90625" style="1" customWidth="1"/>
    <col min="3094" max="3094" width="5.90625" style="1" customWidth="1"/>
    <col min="3095" max="3095" width="8.90625" style="1" customWidth="1"/>
    <col min="3096" max="3096" width="5.90625" style="1" customWidth="1"/>
    <col min="3097" max="3097" width="8.90625" style="1" customWidth="1"/>
    <col min="3098" max="3099" width="6.6328125" style="1"/>
    <col min="3100" max="3100" width="6.90625" style="1" bestFit="1" customWidth="1"/>
    <col min="3101" max="3324" width="6.6328125" style="1"/>
    <col min="3325" max="3325" width="5.08984375" style="1" customWidth="1"/>
    <col min="3326" max="3326" width="6.453125" style="1" customWidth="1"/>
    <col min="3327" max="3327" width="8.90625" style="1" customWidth="1"/>
    <col min="3328" max="3328" width="6.453125" style="1" customWidth="1"/>
    <col min="3329" max="3329" width="11.08984375" style="1" bestFit="1" customWidth="1"/>
    <col min="3330" max="3330" width="5.90625" style="1" customWidth="1"/>
    <col min="3331" max="3331" width="8.90625" style="1" customWidth="1"/>
    <col min="3332" max="3332" width="5.90625" style="1" customWidth="1"/>
    <col min="3333" max="3333" width="8.90625" style="1" customWidth="1"/>
    <col min="3334" max="3334" width="7.08984375" style="1" bestFit="1" customWidth="1"/>
    <col min="3335" max="3335" width="8.90625" style="1" customWidth="1"/>
    <col min="3336" max="3336" width="5.90625" style="1" customWidth="1"/>
    <col min="3337" max="3337" width="8.90625" style="1" customWidth="1"/>
    <col min="3338" max="3338" width="5.90625" style="1" customWidth="1"/>
    <col min="3339" max="3339" width="8.90625" style="1" customWidth="1"/>
    <col min="3340" max="3340" width="7.08984375" style="1" bestFit="1" customWidth="1"/>
    <col min="3341" max="3341" width="8.90625" style="1" customWidth="1"/>
    <col min="3342" max="3342" width="7.08984375" style="1" bestFit="1" customWidth="1"/>
    <col min="3343" max="3343" width="8.90625" style="1" customWidth="1"/>
    <col min="3344" max="3344" width="5.90625" style="1" customWidth="1"/>
    <col min="3345" max="3345" width="8.90625" style="1" customWidth="1"/>
    <col min="3346" max="3346" width="5.90625" style="1" customWidth="1"/>
    <col min="3347" max="3347" width="8.90625" style="1" customWidth="1"/>
    <col min="3348" max="3348" width="5.90625" style="1" customWidth="1"/>
    <col min="3349" max="3349" width="8.90625" style="1" customWidth="1"/>
    <col min="3350" max="3350" width="5.90625" style="1" customWidth="1"/>
    <col min="3351" max="3351" width="8.90625" style="1" customWidth="1"/>
    <col min="3352" max="3352" width="5.90625" style="1" customWidth="1"/>
    <col min="3353" max="3353" width="8.90625" style="1" customWidth="1"/>
    <col min="3354" max="3355" width="6.6328125" style="1"/>
    <col min="3356" max="3356" width="6.90625" style="1" bestFit="1" customWidth="1"/>
    <col min="3357" max="3580" width="6.6328125" style="1"/>
    <col min="3581" max="3581" width="5.08984375" style="1" customWidth="1"/>
    <col min="3582" max="3582" width="6.453125" style="1" customWidth="1"/>
    <col min="3583" max="3583" width="8.90625" style="1" customWidth="1"/>
    <col min="3584" max="3584" width="6.453125" style="1" customWidth="1"/>
    <col min="3585" max="3585" width="11.08984375" style="1" bestFit="1" customWidth="1"/>
    <col min="3586" max="3586" width="5.90625" style="1" customWidth="1"/>
    <col min="3587" max="3587" width="8.90625" style="1" customWidth="1"/>
    <col min="3588" max="3588" width="5.90625" style="1" customWidth="1"/>
    <col min="3589" max="3589" width="8.90625" style="1" customWidth="1"/>
    <col min="3590" max="3590" width="7.08984375" style="1" bestFit="1" customWidth="1"/>
    <col min="3591" max="3591" width="8.90625" style="1" customWidth="1"/>
    <col min="3592" max="3592" width="5.90625" style="1" customWidth="1"/>
    <col min="3593" max="3593" width="8.90625" style="1" customWidth="1"/>
    <col min="3594" max="3594" width="5.90625" style="1" customWidth="1"/>
    <col min="3595" max="3595" width="8.90625" style="1" customWidth="1"/>
    <col min="3596" max="3596" width="7.08984375" style="1" bestFit="1" customWidth="1"/>
    <col min="3597" max="3597" width="8.90625" style="1" customWidth="1"/>
    <col min="3598" max="3598" width="7.08984375" style="1" bestFit="1" customWidth="1"/>
    <col min="3599" max="3599" width="8.90625" style="1" customWidth="1"/>
    <col min="3600" max="3600" width="5.90625" style="1" customWidth="1"/>
    <col min="3601" max="3601" width="8.90625" style="1" customWidth="1"/>
    <col min="3602" max="3602" width="5.90625" style="1" customWidth="1"/>
    <col min="3603" max="3603" width="8.90625" style="1" customWidth="1"/>
    <col min="3604" max="3604" width="5.90625" style="1" customWidth="1"/>
    <col min="3605" max="3605" width="8.90625" style="1" customWidth="1"/>
    <col min="3606" max="3606" width="5.90625" style="1" customWidth="1"/>
    <col min="3607" max="3607" width="8.90625" style="1" customWidth="1"/>
    <col min="3608" max="3608" width="5.90625" style="1" customWidth="1"/>
    <col min="3609" max="3609" width="8.90625" style="1" customWidth="1"/>
    <col min="3610" max="3611" width="6.6328125" style="1"/>
    <col min="3612" max="3612" width="6.90625" style="1" bestFit="1" customWidth="1"/>
    <col min="3613" max="3836" width="6.6328125" style="1"/>
    <col min="3837" max="3837" width="5.08984375" style="1" customWidth="1"/>
    <col min="3838" max="3838" width="6.453125" style="1" customWidth="1"/>
    <col min="3839" max="3839" width="8.90625" style="1" customWidth="1"/>
    <col min="3840" max="3840" width="6.453125" style="1" customWidth="1"/>
    <col min="3841" max="3841" width="11.08984375" style="1" bestFit="1" customWidth="1"/>
    <col min="3842" max="3842" width="5.90625" style="1" customWidth="1"/>
    <col min="3843" max="3843" width="8.90625" style="1" customWidth="1"/>
    <col min="3844" max="3844" width="5.90625" style="1" customWidth="1"/>
    <col min="3845" max="3845" width="8.90625" style="1" customWidth="1"/>
    <col min="3846" max="3846" width="7.08984375" style="1" bestFit="1" customWidth="1"/>
    <col min="3847" max="3847" width="8.90625" style="1" customWidth="1"/>
    <col min="3848" max="3848" width="5.90625" style="1" customWidth="1"/>
    <col min="3849" max="3849" width="8.90625" style="1" customWidth="1"/>
    <col min="3850" max="3850" width="5.90625" style="1" customWidth="1"/>
    <col min="3851" max="3851" width="8.90625" style="1" customWidth="1"/>
    <col min="3852" max="3852" width="7.08984375" style="1" bestFit="1" customWidth="1"/>
    <col min="3853" max="3853" width="8.90625" style="1" customWidth="1"/>
    <col min="3854" max="3854" width="7.08984375" style="1" bestFit="1" customWidth="1"/>
    <col min="3855" max="3855" width="8.90625" style="1" customWidth="1"/>
    <col min="3856" max="3856" width="5.90625" style="1" customWidth="1"/>
    <col min="3857" max="3857" width="8.90625" style="1" customWidth="1"/>
    <col min="3858" max="3858" width="5.90625" style="1" customWidth="1"/>
    <col min="3859" max="3859" width="8.90625" style="1" customWidth="1"/>
    <col min="3860" max="3860" width="5.90625" style="1" customWidth="1"/>
    <col min="3861" max="3861" width="8.90625" style="1" customWidth="1"/>
    <col min="3862" max="3862" width="5.90625" style="1" customWidth="1"/>
    <col min="3863" max="3863" width="8.90625" style="1" customWidth="1"/>
    <col min="3864" max="3864" width="5.90625" style="1" customWidth="1"/>
    <col min="3865" max="3865" width="8.90625" style="1" customWidth="1"/>
    <col min="3866" max="3867" width="6.6328125" style="1"/>
    <col min="3868" max="3868" width="6.90625" style="1" bestFit="1" customWidth="1"/>
    <col min="3869" max="4092" width="6.6328125" style="1"/>
    <col min="4093" max="4093" width="5.08984375" style="1" customWidth="1"/>
    <col min="4094" max="4094" width="6.453125" style="1" customWidth="1"/>
    <col min="4095" max="4095" width="8.90625" style="1" customWidth="1"/>
    <col min="4096" max="4096" width="6.453125" style="1" customWidth="1"/>
    <col min="4097" max="4097" width="11.08984375" style="1" bestFit="1" customWidth="1"/>
    <col min="4098" max="4098" width="5.90625" style="1" customWidth="1"/>
    <col min="4099" max="4099" width="8.90625" style="1" customWidth="1"/>
    <col min="4100" max="4100" width="5.90625" style="1" customWidth="1"/>
    <col min="4101" max="4101" width="8.90625" style="1" customWidth="1"/>
    <col min="4102" max="4102" width="7.08984375" style="1" bestFit="1" customWidth="1"/>
    <col min="4103" max="4103" width="8.90625" style="1" customWidth="1"/>
    <col min="4104" max="4104" width="5.90625" style="1" customWidth="1"/>
    <col min="4105" max="4105" width="8.90625" style="1" customWidth="1"/>
    <col min="4106" max="4106" width="5.90625" style="1" customWidth="1"/>
    <col min="4107" max="4107" width="8.90625" style="1" customWidth="1"/>
    <col min="4108" max="4108" width="7.08984375" style="1" bestFit="1" customWidth="1"/>
    <col min="4109" max="4109" width="8.90625" style="1" customWidth="1"/>
    <col min="4110" max="4110" width="7.08984375" style="1" bestFit="1" customWidth="1"/>
    <col min="4111" max="4111" width="8.90625" style="1" customWidth="1"/>
    <col min="4112" max="4112" width="5.90625" style="1" customWidth="1"/>
    <col min="4113" max="4113" width="8.90625" style="1" customWidth="1"/>
    <col min="4114" max="4114" width="5.90625" style="1" customWidth="1"/>
    <col min="4115" max="4115" width="8.90625" style="1" customWidth="1"/>
    <col min="4116" max="4116" width="5.90625" style="1" customWidth="1"/>
    <col min="4117" max="4117" width="8.90625" style="1" customWidth="1"/>
    <col min="4118" max="4118" width="5.90625" style="1" customWidth="1"/>
    <col min="4119" max="4119" width="8.90625" style="1" customWidth="1"/>
    <col min="4120" max="4120" width="5.90625" style="1" customWidth="1"/>
    <col min="4121" max="4121" width="8.90625" style="1" customWidth="1"/>
    <col min="4122" max="4123" width="6.6328125" style="1"/>
    <col min="4124" max="4124" width="6.90625" style="1" bestFit="1" customWidth="1"/>
    <col min="4125" max="4348" width="6.6328125" style="1"/>
    <col min="4349" max="4349" width="5.08984375" style="1" customWidth="1"/>
    <col min="4350" max="4350" width="6.453125" style="1" customWidth="1"/>
    <col min="4351" max="4351" width="8.90625" style="1" customWidth="1"/>
    <col min="4352" max="4352" width="6.453125" style="1" customWidth="1"/>
    <col min="4353" max="4353" width="11.08984375" style="1" bestFit="1" customWidth="1"/>
    <col min="4354" max="4354" width="5.90625" style="1" customWidth="1"/>
    <col min="4355" max="4355" width="8.90625" style="1" customWidth="1"/>
    <col min="4356" max="4356" width="5.90625" style="1" customWidth="1"/>
    <col min="4357" max="4357" width="8.90625" style="1" customWidth="1"/>
    <col min="4358" max="4358" width="7.08984375" style="1" bestFit="1" customWidth="1"/>
    <col min="4359" max="4359" width="8.90625" style="1" customWidth="1"/>
    <col min="4360" max="4360" width="5.90625" style="1" customWidth="1"/>
    <col min="4361" max="4361" width="8.90625" style="1" customWidth="1"/>
    <col min="4362" max="4362" width="5.90625" style="1" customWidth="1"/>
    <col min="4363" max="4363" width="8.90625" style="1" customWidth="1"/>
    <col min="4364" max="4364" width="7.08984375" style="1" bestFit="1" customWidth="1"/>
    <col min="4365" max="4365" width="8.90625" style="1" customWidth="1"/>
    <col min="4366" max="4366" width="7.08984375" style="1" bestFit="1" customWidth="1"/>
    <col min="4367" max="4367" width="8.90625" style="1" customWidth="1"/>
    <col min="4368" max="4368" width="5.90625" style="1" customWidth="1"/>
    <col min="4369" max="4369" width="8.90625" style="1" customWidth="1"/>
    <col min="4370" max="4370" width="5.90625" style="1" customWidth="1"/>
    <col min="4371" max="4371" width="8.90625" style="1" customWidth="1"/>
    <col min="4372" max="4372" width="5.90625" style="1" customWidth="1"/>
    <col min="4373" max="4373" width="8.90625" style="1" customWidth="1"/>
    <col min="4374" max="4374" width="5.90625" style="1" customWidth="1"/>
    <col min="4375" max="4375" width="8.90625" style="1" customWidth="1"/>
    <col min="4376" max="4376" width="5.90625" style="1" customWidth="1"/>
    <col min="4377" max="4377" width="8.90625" style="1" customWidth="1"/>
    <col min="4378" max="4379" width="6.6328125" style="1"/>
    <col min="4380" max="4380" width="6.90625" style="1" bestFit="1" customWidth="1"/>
    <col min="4381" max="4604" width="6.6328125" style="1"/>
    <col min="4605" max="4605" width="5.08984375" style="1" customWidth="1"/>
    <col min="4606" max="4606" width="6.453125" style="1" customWidth="1"/>
    <col min="4607" max="4607" width="8.90625" style="1" customWidth="1"/>
    <col min="4608" max="4608" width="6.453125" style="1" customWidth="1"/>
    <col min="4609" max="4609" width="11.08984375" style="1" bestFit="1" customWidth="1"/>
    <col min="4610" max="4610" width="5.90625" style="1" customWidth="1"/>
    <col min="4611" max="4611" width="8.90625" style="1" customWidth="1"/>
    <col min="4612" max="4612" width="5.90625" style="1" customWidth="1"/>
    <col min="4613" max="4613" width="8.90625" style="1" customWidth="1"/>
    <col min="4614" max="4614" width="7.08984375" style="1" bestFit="1" customWidth="1"/>
    <col min="4615" max="4615" width="8.90625" style="1" customWidth="1"/>
    <col min="4616" max="4616" width="5.90625" style="1" customWidth="1"/>
    <col min="4617" max="4617" width="8.90625" style="1" customWidth="1"/>
    <col min="4618" max="4618" width="5.90625" style="1" customWidth="1"/>
    <col min="4619" max="4619" width="8.90625" style="1" customWidth="1"/>
    <col min="4620" max="4620" width="7.08984375" style="1" bestFit="1" customWidth="1"/>
    <col min="4621" max="4621" width="8.90625" style="1" customWidth="1"/>
    <col min="4622" max="4622" width="7.08984375" style="1" bestFit="1" customWidth="1"/>
    <col min="4623" max="4623" width="8.90625" style="1" customWidth="1"/>
    <col min="4624" max="4624" width="5.90625" style="1" customWidth="1"/>
    <col min="4625" max="4625" width="8.90625" style="1" customWidth="1"/>
    <col min="4626" max="4626" width="5.90625" style="1" customWidth="1"/>
    <col min="4627" max="4627" width="8.90625" style="1" customWidth="1"/>
    <col min="4628" max="4628" width="5.90625" style="1" customWidth="1"/>
    <col min="4629" max="4629" width="8.90625" style="1" customWidth="1"/>
    <col min="4630" max="4630" width="5.90625" style="1" customWidth="1"/>
    <col min="4631" max="4631" width="8.90625" style="1" customWidth="1"/>
    <col min="4632" max="4632" width="5.90625" style="1" customWidth="1"/>
    <col min="4633" max="4633" width="8.90625" style="1" customWidth="1"/>
    <col min="4634" max="4635" width="6.6328125" style="1"/>
    <col min="4636" max="4636" width="6.90625" style="1" bestFit="1" customWidth="1"/>
    <col min="4637" max="4860" width="6.6328125" style="1"/>
    <col min="4861" max="4861" width="5.08984375" style="1" customWidth="1"/>
    <col min="4862" max="4862" width="6.453125" style="1" customWidth="1"/>
    <col min="4863" max="4863" width="8.90625" style="1" customWidth="1"/>
    <col min="4864" max="4864" width="6.453125" style="1" customWidth="1"/>
    <col min="4865" max="4865" width="11.08984375" style="1" bestFit="1" customWidth="1"/>
    <col min="4866" max="4866" width="5.90625" style="1" customWidth="1"/>
    <col min="4867" max="4867" width="8.90625" style="1" customWidth="1"/>
    <col min="4868" max="4868" width="5.90625" style="1" customWidth="1"/>
    <col min="4869" max="4869" width="8.90625" style="1" customWidth="1"/>
    <col min="4870" max="4870" width="7.08984375" style="1" bestFit="1" customWidth="1"/>
    <col min="4871" max="4871" width="8.90625" style="1" customWidth="1"/>
    <col min="4872" max="4872" width="5.90625" style="1" customWidth="1"/>
    <col min="4873" max="4873" width="8.90625" style="1" customWidth="1"/>
    <col min="4874" max="4874" width="5.90625" style="1" customWidth="1"/>
    <col min="4875" max="4875" width="8.90625" style="1" customWidth="1"/>
    <col min="4876" max="4876" width="7.08984375" style="1" bestFit="1" customWidth="1"/>
    <col min="4877" max="4877" width="8.90625" style="1" customWidth="1"/>
    <col min="4878" max="4878" width="7.08984375" style="1" bestFit="1" customWidth="1"/>
    <col min="4879" max="4879" width="8.90625" style="1" customWidth="1"/>
    <col min="4880" max="4880" width="5.90625" style="1" customWidth="1"/>
    <col min="4881" max="4881" width="8.90625" style="1" customWidth="1"/>
    <col min="4882" max="4882" width="5.90625" style="1" customWidth="1"/>
    <col min="4883" max="4883" width="8.90625" style="1" customWidth="1"/>
    <col min="4884" max="4884" width="5.90625" style="1" customWidth="1"/>
    <col min="4885" max="4885" width="8.90625" style="1" customWidth="1"/>
    <col min="4886" max="4886" width="5.90625" style="1" customWidth="1"/>
    <col min="4887" max="4887" width="8.90625" style="1" customWidth="1"/>
    <col min="4888" max="4888" width="5.90625" style="1" customWidth="1"/>
    <col min="4889" max="4889" width="8.90625" style="1" customWidth="1"/>
    <col min="4890" max="4891" width="6.6328125" style="1"/>
    <col min="4892" max="4892" width="6.90625" style="1" bestFit="1" customWidth="1"/>
    <col min="4893" max="5116" width="6.6328125" style="1"/>
    <col min="5117" max="5117" width="5.08984375" style="1" customWidth="1"/>
    <col min="5118" max="5118" width="6.453125" style="1" customWidth="1"/>
    <col min="5119" max="5119" width="8.90625" style="1" customWidth="1"/>
    <col min="5120" max="5120" width="6.453125" style="1" customWidth="1"/>
    <col min="5121" max="5121" width="11.08984375" style="1" bestFit="1" customWidth="1"/>
    <col min="5122" max="5122" width="5.90625" style="1" customWidth="1"/>
    <col min="5123" max="5123" width="8.90625" style="1" customWidth="1"/>
    <col min="5124" max="5124" width="5.90625" style="1" customWidth="1"/>
    <col min="5125" max="5125" width="8.90625" style="1" customWidth="1"/>
    <col min="5126" max="5126" width="7.08984375" style="1" bestFit="1" customWidth="1"/>
    <col min="5127" max="5127" width="8.90625" style="1" customWidth="1"/>
    <col min="5128" max="5128" width="5.90625" style="1" customWidth="1"/>
    <col min="5129" max="5129" width="8.90625" style="1" customWidth="1"/>
    <col min="5130" max="5130" width="5.90625" style="1" customWidth="1"/>
    <col min="5131" max="5131" width="8.90625" style="1" customWidth="1"/>
    <col min="5132" max="5132" width="7.08984375" style="1" bestFit="1" customWidth="1"/>
    <col min="5133" max="5133" width="8.90625" style="1" customWidth="1"/>
    <col min="5134" max="5134" width="7.08984375" style="1" bestFit="1" customWidth="1"/>
    <col min="5135" max="5135" width="8.90625" style="1" customWidth="1"/>
    <col min="5136" max="5136" width="5.90625" style="1" customWidth="1"/>
    <col min="5137" max="5137" width="8.90625" style="1" customWidth="1"/>
    <col min="5138" max="5138" width="5.90625" style="1" customWidth="1"/>
    <col min="5139" max="5139" width="8.90625" style="1" customWidth="1"/>
    <col min="5140" max="5140" width="5.90625" style="1" customWidth="1"/>
    <col min="5141" max="5141" width="8.90625" style="1" customWidth="1"/>
    <col min="5142" max="5142" width="5.90625" style="1" customWidth="1"/>
    <col min="5143" max="5143" width="8.90625" style="1" customWidth="1"/>
    <col min="5144" max="5144" width="5.90625" style="1" customWidth="1"/>
    <col min="5145" max="5145" width="8.90625" style="1" customWidth="1"/>
    <col min="5146" max="5147" width="6.6328125" style="1"/>
    <col min="5148" max="5148" width="6.90625" style="1" bestFit="1" customWidth="1"/>
    <col min="5149" max="5372" width="6.6328125" style="1"/>
    <col min="5373" max="5373" width="5.08984375" style="1" customWidth="1"/>
    <col min="5374" max="5374" width="6.453125" style="1" customWidth="1"/>
    <col min="5375" max="5375" width="8.90625" style="1" customWidth="1"/>
    <col min="5376" max="5376" width="6.453125" style="1" customWidth="1"/>
    <col min="5377" max="5377" width="11.08984375" style="1" bestFit="1" customWidth="1"/>
    <col min="5378" max="5378" width="5.90625" style="1" customWidth="1"/>
    <col min="5379" max="5379" width="8.90625" style="1" customWidth="1"/>
    <col min="5380" max="5380" width="5.90625" style="1" customWidth="1"/>
    <col min="5381" max="5381" width="8.90625" style="1" customWidth="1"/>
    <col min="5382" max="5382" width="7.08984375" style="1" bestFit="1" customWidth="1"/>
    <col min="5383" max="5383" width="8.90625" style="1" customWidth="1"/>
    <col min="5384" max="5384" width="5.90625" style="1" customWidth="1"/>
    <col min="5385" max="5385" width="8.90625" style="1" customWidth="1"/>
    <col min="5386" max="5386" width="5.90625" style="1" customWidth="1"/>
    <col min="5387" max="5387" width="8.90625" style="1" customWidth="1"/>
    <col min="5388" max="5388" width="7.08984375" style="1" bestFit="1" customWidth="1"/>
    <col min="5389" max="5389" width="8.90625" style="1" customWidth="1"/>
    <col min="5390" max="5390" width="7.08984375" style="1" bestFit="1" customWidth="1"/>
    <col min="5391" max="5391" width="8.90625" style="1" customWidth="1"/>
    <col min="5392" max="5392" width="5.90625" style="1" customWidth="1"/>
    <col min="5393" max="5393" width="8.90625" style="1" customWidth="1"/>
    <col min="5394" max="5394" width="5.90625" style="1" customWidth="1"/>
    <col min="5395" max="5395" width="8.90625" style="1" customWidth="1"/>
    <col min="5396" max="5396" width="5.90625" style="1" customWidth="1"/>
    <col min="5397" max="5397" width="8.90625" style="1" customWidth="1"/>
    <col min="5398" max="5398" width="5.90625" style="1" customWidth="1"/>
    <col min="5399" max="5399" width="8.90625" style="1" customWidth="1"/>
    <col min="5400" max="5400" width="5.90625" style="1" customWidth="1"/>
    <col min="5401" max="5401" width="8.90625" style="1" customWidth="1"/>
    <col min="5402" max="5403" width="6.6328125" style="1"/>
    <col min="5404" max="5404" width="6.90625" style="1" bestFit="1" customWidth="1"/>
    <col min="5405" max="5628" width="6.6328125" style="1"/>
    <col min="5629" max="5629" width="5.08984375" style="1" customWidth="1"/>
    <col min="5630" max="5630" width="6.453125" style="1" customWidth="1"/>
    <col min="5631" max="5631" width="8.90625" style="1" customWidth="1"/>
    <col min="5632" max="5632" width="6.453125" style="1" customWidth="1"/>
    <col min="5633" max="5633" width="11.08984375" style="1" bestFit="1" customWidth="1"/>
    <col min="5634" max="5634" width="5.90625" style="1" customWidth="1"/>
    <col min="5635" max="5635" width="8.90625" style="1" customWidth="1"/>
    <col min="5636" max="5636" width="5.90625" style="1" customWidth="1"/>
    <col min="5637" max="5637" width="8.90625" style="1" customWidth="1"/>
    <col min="5638" max="5638" width="7.08984375" style="1" bestFit="1" customWidth="1"/>
    <col min="5639" max="5639" width="8.90625" style="1" customWidth="1"/>
    <col min="5640" max="5640" width="5.90625" style="1" customWidth="1"/>
    <col min="5641" max="5641" width="8.90625" style="1" customWidth="1"/>
    <col min="5642" max="5642" width="5.90625" style="1" customWidth="1"/>
    <col min="5643" max="5643" width="8.90625" style="1" customWidth="1"/>
    <col min="5644" max="5644" width="7.08984375" style="1" bestFit="1" customWidth="1"/>
    <col min="5645" max="5645" width="8.90625" style="1" customWidth="1"/>
    <col min="5646" max="5646" width="7.08984375" style="1" bestFit="1" customWidth="1"/>
    <col min="5647" max="5647" width="8.90625" style="1" customWidth="1"/>
    <col min="5648" max="5648" width="5.90625" style="1" customWidth="1"/>
    <col min="5649" max="5649" width="8.90625" style="1" customWidth="1"/>
    <col min="5650" max="5650" width="5.90625" style="1" customWidth="1"/>
    <col min="5651" max="5651" width="8.90625" style="1" customWidth="1"/>
    <col min="5652" max="5652" width="5.90625" style="1" customWidth="1"/>
    <col min="5653" max="5653" width="8.90625" style="1" customWidth="1"/>
    <col min="5654" max="5654" width="5.90625" style="1" customWidth="1"/>
    <col min="5655" max="5655" width="8.90625" style="1" customWidth="1"/>
    <col min="5656" max="5656" width="5.90625" style="1" customWidth="1"/>
    <col min="5657" max="5657" width="8.90625" style="1" customWidth="1"/>
    <col min="5658" max="5659" width="6.6328125" style="1"/>
    <col min="5660" max="5660" width="6.90625" style="1" bestFit="1" customWidth="1"/>
    <col min="5661" max="5884" width="6.6328125" style="1"/>
    <col min="5885" max="5885" width="5.08984375" style="1" customWidth="1"/>
    <col min="5886" max="5886" width="6.453125" style="1" customWidth="1"/>
    <col min="5887" max="5887" width="8.90625" style="1" customWidth="1"/>
    <col min="5888" max="5888" width="6.453125" style="1" customWidth="1"/>
    <col min="5889" max="5889" width="11.08984375" style="1" bestFit="1" customWidth="1"/>
    <col min="5890" max="5890" width="5.90625" style="1" customWidth="1"/>
    <col min="5891" max="5891" width="8.90625" style="1" customWidth="1"/>
    <col min="5892" max="5892" width="5.90625" style="1" customWidth="1"/>
    <col min="5893" max="5893" width="8.90625" style="1" customWidth="1"/>
    <col min="5894" max="5894" width="7.08984375" style="1" bestFit="1" customWidth="1"/>
    <col min="5895" max="5895" width="8.90625" style="1" customWidth="1"/>
    <col min="5896" max="5896" width="5.90625" style="1" customWidth="1"/>
    <col min="5897" max="5897" width="8.90625" style="1" customWidth="1"/>
    <col min="5898" max="5898" width="5.90625" style="1" customWidth="1"/>
    <col min="5899" max="5899" width="8.90625" style="1" customWidth="1"/>
    <col min="5900" max="5900" width="7.08984375" style="1" bestFit="1" customWidth="1"/>
    <col min="5901" max="5901" width="8.90625" style="1" customWidth="1"/>
    <col min="5902" max="5902" width="7.08984375" style="1" bestFit="1" customWidth="1"/>
    <col min="5903" max="5903" width="8.90625" style="1" customWidth="1"/>
    <col min="5904" max="5904" width="5.90625" style="1" customWidth="1"/>
    <col min="5905" max="5905" width="8.90625" style="1" customWidth="1"/>
    <col min="5906" max="5906" width="5.90625" style="1" customWidth="1"/>
    <col min="5907" max="5907" width="8.90625" style="1" customWidth="1"/>
    <col min="5908" max="5908" width="5.90625" style="1" customWidth="1"/>
    <col min="5909" max="5909" width="8.90625" style="1" customWidth="1"/>
    <col min="5910" max="5910" width="5.90625" style="1" customWidth="1"/>
    <col min="5911" max="5911" width="8.90625" style="1" customWidth="1"/>
    <col min="5912" max="5912" width="5.90625" style="1" customWidth="1"/>
    <col min="5913" max="5913" width="8.90625" style="1" customWidth="1"/>
    <col min="5914" max="5915" width="6.6328125" style="1"/>
    <col min="5916" max="5916" width="6.90625" style="1" bestFit="1" customWidth="1"/>
    <col min="5917" max="6140" width="6.6328125" style="1"/>
    <col min="6141" max="6141" width="5.08984375" style="1" customWidth="1"/>
    <col min="6142" max="6142" width="6.453125" style="1" customWidth="1"/>
    <col min="6143" max="6143" width="8.90625" style="1" customWidth="1"/>
    <col min="6144" max="6144" width="6.453125" style="1" customWidth="1"/>
    <col min="6145" max="6145" width="11.08984375" style="1" bestFit="1" customWidth="1"/>
    <col min="6146" max="6146" width="5.90625" style="1" customWidth="1"/>
    <col min="6147" max="6147" width="8.90625" style="1" customWidth="1"/>
    <col min="6148" max="6148" width="5.90625" style="1" customWidth="1"/>
    <col min="6149" max="6149" width="8.90625" style="1" customWidth="1"/>
    <col min="6150" max="6150" width="7.08984375" style="1" bestFit="1" customWidth="1"/>
    <col min="6151" max="6151" width="8.90625" style="1" customWidth="1"/>
    <col min="6152" max="6152" width="5.90625" style="1" customWidth="1"/>
    <col min="6153" max="6153" width="8.90625" style="1" customWidth="1"/>
    <col min="6154" max="6154" width="5.90625" style="1" customWidth="1"/>
    <col min="6155" max="6155" width="8.90625" style="1" customWidth="1"/>
    <col min="6156" max="6156" width="7.08984375" style="1" bestFit="1" customWidth="1"/>
    <col min="6157" max="6157" width="8.90625" style="1" customWidth="1"/>
    <col min="6158" max="6158" width="7.08984375" style="1" bestFit="1" customWidth="1"/>
    <col min="6159" max="6159" width="8.90625" style="1" customWidth="1"/>
    <col min="6160" max="6160" width="5.90625" style="1" customWidth="1"/>
    <col min="6161" max="6161" width="8.90625" style="1" customWidth="1"/>
    <col min="6162" max="6162" width="5.90625" style="1" customWidth="1"/>
    <col min="6163" max="6163" width="8.90625" style="1" customWidth="1"/>
    <col min="6164" max="6164" width="5.90625" style="1" customWidth="1"/>
    <col min="6165" max="6165" width="8.90625" style="1" customWidth="1"/>
    <col min="6166" max="6166" width="5.90625" style="1" customWidth="1"/>
    <col min="6167" max="6167" width="8.90625" style="1" customWidth="1"/>
    <col min="6168" max="6168" width="5.90625" style="1" customWidth="1"/>
    <col min="6169" max="6169" width="8.90625" style="1" customWidth="1"/>
    <col min="6170" max="6171" width="6.6328125" style="1"/>
    <col min="6172" max="6172" width="6.90625" style="1" bestFit="1" customWidth="1"/>
    <col min="6173" max="6396" width="6.6328125" style="1"/>
    <col min="6397" max="6397" width="5.08984375" style="1" customWidth="1"/>
    <col min="6398" max="6398" width="6.453125" style="1" customWidth="1"/>
    <col min="6399" max="6399" width="8.90625" style="1" customWidth="1"/>
    <col min="6400" max="6400" width="6.453125" style="1" customWidth="1"/>
    <col min="6401" max="6401" width="11.08984375" style="1" bestFit="1" customWidth="1"/>
    <col min="6402" max="6402" width="5.90625" style="1" customWidth="1"/>
    <col min="6403" max="6403" width="8.90625" style="1" customWidth="1"/>
    <col min="6404" max="6404" width="5.90625" style="1" customWidth="1"/>
    <col min="6405" max="6405" width="8.90625" style="1" customWidth="1"/>
    <col min="6406" max="6406" width="7.08984375" style="1" bestFit="1" customWidth="1"/>
    <col min="6407" max="6407" width="8.90625" style="1" customWidth="1"/>
    <col min="6408" max="6408" width="5.90625" style="1" customWidth="1"/>
    <col min="6409" max="6409" width="8.90625" style="1" customWidth="1"/>
    <col min="6410" max="6410" width="5.90625" style="1" customWidth="1"/>
    <col min="6411" max="6411" width="8.90625" style="1" customWidth="1"/>
    <col min="6412" max="6412" width="7.08984375" style="1" bestFit="1" customWidth="1"/>
    <col min="6413" max="6413" width="8.90625" style="1" customWidth="1"/>
    <col min="6414" max="6414" width="7.08984375" style="1" bestFit="1" customWidth="1"/>
    <col min="6415" max="6415" width="8.90625" style="1" customWidth="1"/>
    <col min="6416" max="6416" width="5.90625" style="1" customWidth="1"/>
    <col min="6417" max="6417" width="8.90625" style="1" customWidth="1"/>
    <col min="6418" max="6418" width="5.90625" style="1" customWidth="1"/>
    <col min="6419" max="6419" width="8.90625" style="1" customWidth="1"/>
    <col min="6420" max="6420" width="5.90625" style="1" customWidth="1"/>
    <col min="6421" max="6421" width="8.90625" style="1" customWidth="1"/>
    <col min="6422" max="6422" width="5.90625" style="1" customWidth="1"/>
    <col min="6423" max="6423" width="8.90625" style="1" customWidth="1"/>
    <col min="6424" max="6424" width="5.90625" style="1" customWidth="1"/>
    <col min="6425" max="6425" width="8.90625" style="1" customWidth="1"/>
    <col min="6426" max="6427" width="6.6328125" style="1"/>
    <col min="6428" max="6428" width="6.90625" style="1" bestFit="1" customWidth="1"/>
    <col min="6429" max="6652" width="6.6328125" style="1"/>
    <col min="6653" max="6653" width="5.08984375" style="1" customWidth="1"/>
    <col min="6654" max="6654" width="6.453125" style="1" customWidth="1"/>
    <col min="6655" max="6655" width="8.90625" style="1" customWidth="1"/>
    <col min="6656" max="6656" width="6.453125" style="1" customWidth="1"/>
    <col min="6657" max="6657" width="11.08984375" style="1" bestFit="1" customWidth="1"/>
    <col min="6658" max="6658" width="5.90625" style="1" customWidth="1"/>
    <col min="6659" max="6659" width="8.90625" style="1" customWidth="1"/>
    <col min="6660" max="6660" width="5.90625" style="1" customWidth="1"/>
    <col min="6661" max="6661" width="8.90625" style="1" customWidth="1"/>
    <col min="6662" max="6662" width="7.08984375" style="1" bestFit="1" customWidth="1"/>
    <col min="6663" max="6663" width="8.90625" style="1" customWidth="1"/>
    <col min="6664" max="6664" width="5.90625" style="1" customWidth="1"/>
    <col min="6665" max="6665" width="8.90625" style="1" customWidth="1"/>
    <col min="6666" max="6666" width="5.90625" style="1" customWidth="1"/>
    <col min="6667" max="6667" width="8.90625" style="1" customWidth="1"/>
    <col min="6668" max="6668" width="7.08984375" style="1" bestFit="1" customWidth="1"/>
    <col min="6669" max="6669" width="8.90625" style="1" customWidth="1"/>
    <col min="6670" max="6670" width="7.08984375" style="1" bestFit="1" customWidth="1"/>
    <col min="6671" max="6671" width="8.90625" style="1" customWidth="1"/>
    <col min="6672" max="6672" width="5.90625" style="1" customWidth="1"/>
    <col min="6673" max="6673" width="8.90625" style="1" customWidth="1"/>
    <col min="6674" max="6674" width="5.90625" style="1" customWidth="1"/>
    <col min="6675" max="6675" width="8.90625" style="1" customWidth="1"/>
    <col min="6676" max="6676" width="5.90625" style="1" customWidth="1"/>
    <col min="6677" max="6677" width="8.90625" style="1" customWidth="1"/>
    <col min="6678" max="6678" width="5.90625" style="1" customWidth="1"/>
    <col min="6679" max="6679" width="8.90625" style="1" customWidth="1"/>
    <col min="6680" max="6680" width="5.90625" style="1" customWidth="1"/>
    <col min="6681" max="6681" width="8.90625" style="1" customWidth="1"/>
    <col min="6682" max="6683" width="6.6328125" style="1"/>
    <col min="6684" max="6684" width="6.90625" style="1" bestFit="1" customWidth="1"/>
    <col min="6685" max="6908" width="6.6328125" style="1"/>
    <col min="6909" max="6909" width="5.08984375" style="1" customWidth="1"/>
    <col min="6910" max="6910" width="6.453125" style="1" customWidth="1"/>
    <col min="6911" max="6911" width="8.90625" style="1" customWidth="1"/>
    <col min="6912" max="6912" width="6.453125" style="1" customWidth="1"/>
    <col min="6913" max="6913" width="11.08984375" style="1" bestFit="1" customWidth="1"/>
    <col min="6914" max="6914" width="5.90625" style="1" customWidth="1"/>
    <col min="6915" max="6915" width="8.90625" style="1" customWidth="1"/>
    <col min="6916" max="6916" width="5.90625" style="1" customWidth="1"/>
    <col min="6917" max="6917" width="8.90625" style="1" customWidth="1"/>
    <col min="6918" max="6918" width="7.08984375" style="1" bestFit="1" customWidth="1"/>
    <col min="6919" max="6919" width="8.90625" style="1" customWidth="1"/>
    <col min="6920" max="6920" width="5.90625" style="1" customWidth="1"/>
    <col min="6921" max="6921" width="8.90625" style="1" customWidth="1"/>
    <col min="6922" max="6922" width="5.90625" style="1" customWidth="1"/>
    <col min="6923" max="6923" width="8.90625" style="1" customWidth="1"/>
    <col min="6924" max="6924" width="7.08984375" style="1" bestFit="1" customWidth="1"/>
    <col min="6925" max="6925" width="8.90625" style="1" customWidth="1"/>
    <col min="6926" max="6926" width="7.08984375" style="1" bestFit="1" customWidth="1"/>
    <col min="6927" max="6927" width="8.90625" style="1" customWidth="1"/>
    <col min="6928" max="6928" width="5.90625" style="1" customWidth="1"/>
    <col min="6929" max="6929" width="8.90625" style="1" customWidth="1"/>
    <col min="6930" max="6930" width="5.90625" style="1" customWidth="1"/>
    <col min="6931" max="6931" width="8.90625" style="1" customWidth="1"/>
    <col min="6932" max="6932" width="5.90625" style="1" customWidth="1"/>
    <col min="6933" max="6933" width="8.90625" style="1" customWidth="1"/>
    <col min="6934" max="6934" width="5.90625" style="1" customWidth="1"/>
    <col min="6935" max="6935" width="8.90625" style="1" customWidth="1"/>
    <col min="6936" max="6936" width="5.90625" style="1" customWidth="1"/>
    <col min="6937" max="6937" width="8.90625" style="1" customWidth="1"/>
    <col min="6938" max="6939" width="6.6328125" style="1"/>
    <col min="6940" max="6940" width="6.90625" style="1" bestFit="1" customWidth="1"/>
    <col min="6941" max="7164" width="6.6328125" style="1"/>
    <col min="7165" max="7165" width="5.08984375" style="1" customWidth="1"/>
    <col min="7166" max="7166" width="6.453125" style="1" customWidth="1"/>
    <col min="7167" max="7167" width="8.90625" style="1" customWidth="1"/>
    <col min="7168" max="7168" width="6.453125" style="1" customWidth="1"/>
    <col min="7169" max="7169" width="11.08984375" style="1" bestFit="1" customWidth="1"/>
    <col min="7170" max="7170" width="5.90625" style="1" customWidth="1"/>
    <col min="7171" max="7171" width="8.90625" style="1" customWidth="1"/>
    <col min="7172" max="7172" width="5.90625" style="1" customWidth="1"/>
    <col min="7173" max="7173" width="8.90625" style="1" customWidth="1"/>
    <col min="7174" max="7174" width="7.08984375" style="1" bestFit="1" customWidth="1"/>
    <col min="7175" max="7175" width="8.90625" style="1" customWidth="1"/>
    <col min="7176" max="7176" width="5.90625" style="1" customWidth="1"/>
    <col min="7177" max="7177" width="8.90625" style="1" customWidth="1"/>
    <col min="7178" max="7178" width="5.90625" style="1" customWidth="1"/>
    <col min="7179" max="7179" width="8.90625" style="1" customWidth="1"/>
    <col min="7180" max="7180" width="7.08984375" style="1" bestFit="1" customWidth="1"/>
    <col min="7181" max="7181" width="8.90625" style="1" customWidth="1"/>
    <col min="7182" max="7182" width="7.08984375" style="1" bestFit="1" customWidth="1"/>
    <col min="7183" max="7183" width="8.90625" style="1" customWidth="1"/>
    <col min="7184" max="7184" width="5.90625" style="1" customWidth="1"/>
    <col min="7185" max="7185" width="8.90625" style="1" customWidth="1"/>
    <col min="7186" max="7186" width="5.90625" style="1" customWidth="1"/>
    <col min="7187" max="7187" width="8.90625" style="1" customWidth="1"/>
    <col min="7188" max="7188" width="5.90625" style="1" customWidth="1"/>
    <col min="7189" max="7189" width="8.90625" style="1" customWidth="1"/>
    <col min="7190" max="7190" width="5.90625" style="1" customWidth="1"/>
    <col min="7191" max="7191" width="8.90625" style="1" customWidth="1"/>
    <col min="7192" max="7192" width="5.90625" style="1" customWidth="1"/>
    <col min="7193" max="7193" width="8.90625" style="1" customWidth="1"/>
    <col min="7194" max="7195" width="6.6328125" style="1"/>
    <col min="7196" max="7196" width="6.90625" style="1" bestFit="1" customWidth="1"/>
    <col min="7197" max="7420" width="6.6328125" style="1"/>
    <col min="7421" max="7421" width="5.08984375" style="1" customWidth="1"/>
    <col min="7422" max="7422" width="6.453125" style="1" customWidth="1"/>
    <col min="7423" max="7423" width="8.90625" style="1" customWidth="1"/>
    <col min="7424" max="7424" width="6.453125" style="1" customWidth="1"/>
    <col min="7425" max="7425" width="11.08984375" style="1" bestFit="1" customWidth="1"/>
    <col min="7426" max="7426" width="5.90625" style="1" customWidth="1"/>
    <col min="7427" max="7427" width="8.90625" style="1" customWidth="1"/>
    <col min="7428" max="7428" width="5.90625" style="1" customWidth="1"/>
    <col min="7429" max="7429" width="8.90625" style="1" customWidth="1"/>
    <col min="7430" max="7430" width="7.08984375" style="1" bestFit="1" customWidth="1"/>
    <col min="7431" max="7431" width="8.90625" style="1" customWidth="1"/>
    <col min="7432" max="7432" width="5.90625" style="1" customWidth="1"/>
    <col min="7433" max="7433" width="8.90625" style="1" customWidth="1"/>
    <col min="7434" max="7434" width="5.90625" style="1" customWidth="1"/>
    <col min="7435" max="7435" width="8.90625" style="1" customWidth="1"/>
    <col min="7436" max="7436" width="7.08984375" style="1" bestFit="1" customWidth="1"/>
    <col min="7437" max="7437" width="8.90625" style="1" customWidth="1"/>
    <col min="7438" max="7438" width="7.08984375" style="1" bestFit="1" customWidth="1"/>
    <col min="7439" max="7439" width="8.90625" style="1" customWidth="1"/>
    <col min="7440" max="7440" width="5.90625" style="1" customWidth="1"/>
    <col min="7441" max="7441" width="8.90625" style="1" customWidth="1"/>
    <col min="7442" max="7442" width="5.90625" style="1" customWidth="1"/>
    <col min="7443" max="7443" width="8.90625" style="1" customWidth="1"/>
    <col min="7444" max="7444" width="5.90625" style="1" customWidth="1"/>
    <col min="7445" max="7445" width="8.90625" style="1" customWidth="1"/>
    <col min="7446" max="7446" width="5.90625" style="1" customWidth="1"/>
    <col min="7447" max="7447" width="8.90625" style="1" customWidth="1"/>
    <col min="7448" max="7448" width="5.90625" style="1" customWidth="1"/>
    <col min="7449" max="7449" width="8.90625" style="1" customWidth="1"/>
    <col min="7450" max="7451" width="6.6328125" style="1"/>
    <col min="7452" max="7452" width="6.90625" style="1" bestFit="1" customWidth="1"/>
    <col min="7453" max="7676" width="6.6328125" style="1"/>
    <col min="7677" max="7677" width="5.08984375" style="1" customWidth="1"/>
    <col min="7678" max="7678" width="6.453125" style="1" customWidth="1"/>
    <col min="7679" max="7679" width="8.90625" style="1" customWidth="1"/>
    <col min="7680" max="7680" width="6.453125" style="1" customWidth="1"/>
    <col min="7681" max="7681" width="11.08984375" style="1" bestFit="1" customWidth="1"/>
    <col min="7682" max="7682" width="5.90625" style="1" customWidth="1"/>
    <col min="7683" max="7683" width="8.90625" style="1" customWidth="1"/>
    <col min="7684" max="7684" width="5.90625" style="1" customWidth="1"/>
    <col min="7685" max="7685" width="8.90625" style="1" customWidth="1"/>
    <col min="7686" max="7686" width="7.08984375" style="1" bestFit="1" customWidth="1"/>
    <col min="7687" max="7687" width="8.90625" style="1" customWidth="1"/>
    <col min="7688" max="7688" width="5.90625" style="1" customWidth="1"/>
    <col min="7689" max="7689" width="8.90625" style="1" customWidth="1"/>
    <col min="7690" max="7690" width="5.90625" style="1" customWidth="1"/>
    <col min="7691" max="7691" width="8.90625" style="1" customWidth="1"/>
    <col min="7692" max="7692" width="7.08984375" style="1" bestFit="1" customWidth="1"/>
    <col min="7693" max="7693" width="8.90625" style="1" customWidth="1"/>
    <col min="7694" max="7694" width="7.08984375" style="1" bestFit="1" customWidth="1"/>
    <col min="7695" max="7695" width="8.90625" style="1" customWidth="1"/>
    <col min="7696" max="7696" width="5.90625" style="1" customWidth="1"/>
    <col min="7697" max="7697" width="8.90625" style="1" customWidth="1"/>
    <col min="7698" max="7698" width="5.90625" style="1" customWidth="1"/>
    <col min="7699" max="7699" width="8.90625" style="1" customWidth="1"/>
    <col min="7700" max="7700" width="5.90625" style="1" customWidth="1"/>
    <col min="7701" max="7701" width="8.90625" style="1" customWidth="1"/>
    <col min="7702" max="7702" width="5.90625" style="1" customWidth="1"/>
    <col min="7703" max="7703" width="8.90625" style="1" customWidth="1"/>
    <col min="7704" max="7704" width="5.90625" style="1" customWidth="1"/>
    <col min="7705" max="7705" width="8.90625" style="1" customWidth="1"/>
    <col min="7706" max="7707" width="6.6328125" style="1"/>
    <col min="7708" max="7708" width="6.90625" style="1" bestFit="1" customWidth="1"/>
    <col min="7709" max="7932" width="6.6328125" style="1"/>
    <col min="7933" max="7933" width="5.08984375" style="1" customWidth="1"/>
    <col min="7934" max="7934" width="6.453125" style="1" customWidth="1"/>
    <col min="7935" max="7935" width="8.90625" style="1" customWidth="1"/>
    <col min="7936" max="7936" width="6.453125" style="1" customWidth="1"/>
    <col min="7937" max="7937" width="11.08984375" style="1" bestFit="1" customWidth="1"/>
    <col min="7938" max="7938" width="5.90625" style="1" customWidth="1"/>
    <col min="7939" max="7939" width="8.90625" style="1" customWidth="1"/>
    <col min="7940" max="7940" width="5.90625" style="1" customWidth="1"/>
    <col min="7941" max="7941" width="8.90625" style="1" customWidth="1"/>
    <col min="7942" max="7942" width="7.08984375" style="1" bestFit="1" customWidth="1"/>
    <col min="7943" max="7943" width="8.90625" style="1" customWidth="1"/>
    <col min="7944" max="7944" width="5.90625" style="1" customWidth="1"/>
    <col min="7945" max="7945" width="8.90625" style="1" customWidth="1"/>
    <col min="7946" max="7946" width="5.90625" style="1" customWidth="1"/>
    <col min="7947" max="7947" width="8.90625" style="1" customWidth="1"/>
    <col min="7948" max="7948" width="7.08984375" style="1" bestFit="1" customWidth="1"/>
    <col min="7949" max="7949" width="8.90625" style="1" customWidth="1"/>
    <col min="7950" max="7950" width="7.08984375" style="1" bestFit="1" customWidth="1"/>
    <col min="7951" max="7951" width="8.90625" style="1" customWidth="1"/>
    <col min="7952" max="7952" width="5.90625" style="1" customWidth="1"/>
    <col min="7953" max="7953" width="8.90625" style="1" customWidth="1"/>
    <col min="7954" max="7954" width="5.90625" style="1" customWidth="1"/>
    <col min="7955" max="7955" width="8.90625" style="1" customWidth="1"/>
    <col min="7956" max="7956" width="5.90625" style="1" customWidth="1"/>
    <col min="7957" max="7957" width="8.90625" style="1" customWidth="1"/>
    <col min="7958" max="7958" width="5.90625" style="1" customWidth="1"/>
    <col min="7959" max="7959" width="8.90625" style="1" customWidth="1"/>
    <col min="7960" max="7960" width="5.90625" style="1" customWidth="1"/>
    <col min="7961" max="7961" width="8.90625" style="1" customWidth="1"/>
    <col min="7962" max="7963" width="6.6328125" style="1"/>
    <col min="7964" max="7964" width="6.90625" style="1" bestFit="1" customWidth="1"/>
    <col min="7965" max="8188" width="6.6328125" style="1"/>
    <col min="8189" max="8189" width="5.08984375" style="1" customWidth="1"/>
    <col min="8190" max="8190" width="6.453125" style="1" customWidth="1"/>
    <col min="8191" max="8191" width="8.90625" style="1" customWidth="1"/>
    <col min="8192" max="8192" width="6.453125" style="1" customWidth="1"/>
    <col min="8193" max="8193" width="11.08984375" style="1" bestFit="1" customWidth="1"/>
    <col min="8194" max="8194" width="5.90625" style="1" customWidth="1"/>
    <col min="8195" max="8195" width="8.90625" style="1" customWidth="1"/>
    <col min="8196" max="8196" width="5.90625" style="1" customWidth="1"/>
    <col min="8197" max="8197" width="8.90625" style="1" customWidth="1"/>
    <col min="8198" max="8198" width="7.08984375" style="1" bestFit="1" customWidth="1"/>
    <col min="8199" max="8199" width="8.90625" style="1" customWidth="1"/>
    <col min="8200" max="8200" width="5.90625" style="1" customWidth="1"/>
    <col min="8201" max="8201" width="8.90625" style="1" customWidth="1"/>
    <col min="8202" max="8202" width="5.90625" style="1" customWidth="1"/>
    <col min="8203" max="8203" width="8.90625" style="1" customWidth="1"/>
    <col min="8204" max="8204" width="7.08984375" style="1" bestFit="1" customWidth="1"/>
    <col min="8205" max="8205" width="8.90625" style="1" customWidth="1"/>
    <col min="8206" max="8206" width="7.08984375" style="1" bestFit="1" customWidth="1"/>
    <col min="8207" max="8207" width="8.90625" style="1" customWidth="1"/>
    <col min="8208" max="8208" width="5.90625" style="1" customWidth="1"/>
    <col min="8209" max="8209" width="8.90625" style="1" customWidth="1"/>
    <col min="8210" max="8210" width="5.90625" style="1" customWidth="1"/>
    <col min="8211" max="8211" width="8.90625" style="1" customWidth="1"/>
    <col min="8212" max="8212" width="5.90625" style="1" customWidth="1"/>
    <col min="8213" max="8213" width="8.90625" style="1" customWidth="1"/>
    <col min="8214" max="8214" width="5.90625" style="1" customWidth="1"/>
    <col min="8215" max="8215" width="8.90625" style="1" customWidth="1"/>
    <col min="8216" max="8216" width="5.90625" style="1" customWidth="1"/>
    <col min="8217" max="8217" width="8.90625" style="1" customWidth="1"/>
    <col min="8218" max="8219" width="6.6328125" style="1"/>
    <col min="8220" max="8220" width="6.90625" style="1" bestFit="1" customWidth="1"/>
    <col min="8221" max="8444" width="6.6328125" style="1"/>
    <col min="8445" max="8445" width="5.08984375" style="1" customWidth="1"/>
    <col min="8446" max="8446" width="6.453125" style="1" customWidth="1"/>
    <col min="8447" max="8447" width="8.90625" style="1" customWidth="1"/>
    <col min="8448" max="8448" width="6.453125" style="1" customWidth="1"/>
    <col min="8449" max="8449" width="11.08984375" style="1" bestFit="1" customWidth="1"/>
    <col min="8450" max="8450" width="5.90625" style="1" customWidth="1"/>
    <col min="8451" max="8451" width="8.90625" style="1" customWidth="1"/>
    <col min="8452" max="8452" width="5.90625" style="1" customWidth="1"/>
    <col min="8453" max="8453" width="8.90625" style="1" customWidth="1"/>
    <col min="8454" max="8454" width="7.08984375" style="1" bestFit="1" customWidth="1"/>
    <col min="8455" max="8455" width="8.90625" style="1" customWidth="1"/>
    <col min="8456" max="8456" width="5.90625" style="1" customWidth="1"/>
    <col min="8457" max="8457" width="8.90625" style="1" customWidth="1"/>
    <col min="8458" max="8458" width="5.90625" style="1" customWidth="1"/>
    <col min="8459" max="8459" width="8.90625" style="1" customWidth="1"/>
    <col min="8460" max="8460" width="7.08984375" style="1" bestFit="1" customWidth="1"/>
    <col min="8461" max="8461" width="8.90625" style="1" customWidth="1"/>
    <col min="8462" max="8462" width="7.08984375" style="1" bestFit="1" customWidth="1"/>
    <col min="8463" max="8463" width="8.90625" style="1" customWidth="1"/>
    <col min="8464" max="8464" width="5.90625" style="1" customWidth="1"/>
    <col min="8465" max="8465" width="8.90625" style="1" customWidth="1"/>
    <col min="8466" max="8466" width="5.90625" style="1" customWidth="1"/>
    <col min="8467" max="8467" width="8.90625" style="1" customWidth="1"/>
    <col min="8468" max="8468" width="5.90625" style="1" customWidth="1"/>
    <col min="8469" max="8469" width="8.90625" style="1" customWidth="1"/>
    <col min="8470" max="8470" width="5.90625" style="1" customWidth="1"/>
    <col min="8471" max="8471" width="8.90625" style="1" customWidth="1"/>
    <col min="8472" max="8472" width="5.90625" style="1" customWidth="1"/>
    <col min="8473" max="8473" width="8.90625" style="1" customWidth="1"/>
    <col min="8474" max="8475" width="6.6328125" style="1"/>
    <col min="8476" max="8476" width="6.90625" style="1" bestFit="1" customWidth="1"/>
    <col min="8477" max="8700" width="6.6328125" style="1"/>
    <col min="8701" max="8701" width="5.08984375" style="1" customWidth="1"/>
    <col min="8702" max="8702" width="6.453125" style="1" customWidth="1"/>
    <col min="8703" max="8703" width="8.90625" style="1" customWidth="1"/>
    <col min="8704" max="8704" width="6.453125" style="1" customWidth="1"/>
    <col min="8705" max="8705" width="11.08984375" style="1" bestFit="1" customWidth="1"/>
    <col min="8706" max="8706" width="5.90625" style="1" customWidth="1"/>
    <col min="8707" max="8707" width="8.90625" style="1" customWidth="1"/>
    <col min="8708" max="8708" width="5.90625" style="1" customWidth="1"/>
    <col min="8709" max="8709" width="8.90625" style="1" customWidth="1"/>
    <col min="8710" max="8710" width="7.08984375" style="1" bestFit="1" customWidth="1"/>
    <col min="8711" max="8711" width="8.90625" style="1" customWidth="1"/>
    <col min="8712" max="8712" width="5.90625" style="1" customWidth="1"/>
    <col min="8713" max="8713" width="8.90625" style="1" customWidth="1"/>
    <col min="8714" max="8714" width="5.90625" style="1" customWidth="1"/>
    <col min="8715" max="8715" width="8.90625" style="1" customWidth="1"/>
    <col min="8716" max="8716" width="7.08984375" style="1" bestFit="1" customWidth="1"/>
    <col min="8717" max="8717" width="8.90625" style="1" customWidth="1"/>
    <col min="8718" max="8718" width="7.08984375" style="1" bestFit="1" customWidth="1"/>
    <col min="8719" max="8719" width="8.90625" style="1" customWidth="1"/>
    <col min="8720" max="8720" width="5.90625" style="1" customWidth="1"/>
    <col min="8721" max="8721" width="8.90625" style="1" customWidth="1"/>
    <col min="8722" max="8722" width="5.90625" style="1" customWidth="1"/>
    <col min="8723" max="8723" width="8.90625" style="1" customWidth="1"/>
    <col min="8724" max="8724" width="5.90625" style="1" customWidth="1"/>
    <col min="8725" max="8725" width="8.90625" style="1" customWidth="1"/>
    <col min="8726" max="8726" width="5.90625" style="1" customWidth="1"/>
    <col min="8727" max="8727" width="8.90625" style="1" customWidth="1"/>
    <col min="8728" max="8728" width="5.90625" style="1" customWidth="1"/>
    <col min="8729" max="8729" width="8.90625" style="1" customWidth="1"/>
    <col min="8730" max="8731" width="6.6328125" style="1"/>
    <col min="8732" max="8732" width="6.90625" style="1" bestFit="1" customWidth="1"/>
    <col min="8733" max="8956" width="6.6328125" style="1"/>
    <col min="8957" max="8957" width="5.08984375" style="1" customWidth="1"/>
    <col min="8958" max="8958" width="6.453125" style="1" customWidth="1"/>
    <col min="8959" max="8959" width="8.90625" style="1" customWidth="1"/>
    <col min="8960" max="8960" width="6.453125" style="1" customWidth="1"/>
    <col min="8961" max="8961" width="11.08984375" style="1" bestFit="1" customWidth="1"/>
    <col min="8962" max="8962" width="5.90625" style="1" customWidth="1"/>
    <col min="8963" max="8963" width="8.90625" style="1" customWidth="1"/>
    <col min="8964" max="8964" width="5.90625" style="1" customWidth="1"/>
    <col min="8965" max="8965" width="8.90625" style="1" customWidth="1"/>
    <col min="8966" max="8966" width="7.08984375" style="1" bestFit="1" customWidth="1"/>
    <col min="8967" max="8967" width="8.90625" style="1" customWidth="1"/>
    <col min="8968" max="8968" width="5.90625" style="1" customWidth="1"/>
    <col min="8969" max="8969" width="8.90625" style="1" customWidth="1"/>
    <col min="8970" max="8970" width="5.90625" style="1" customWidth="1"/>
    <col min="8971" max="8971" width="8.90625" style="1" customWidth="1"/>
    <col min="8972" max="8972" width="7.08984375" style="1" bestFit="1" customWidth="1"/>
    <col min="8973" max="8973" width="8.90625" style="1" customWidth="1"/>
    <col min="8974" max="8974" width="7.08984375" style="1" bestFit="1" customWidth="1"/>
    <col min="8975" max="8975" width="8.90625" style="1" customWidth="1"/>
    <col min="8976" max="8976" width="5.90625" style="1" customWidth="1"/>
    <col min="8977" max="8977" width="8.90625" style="1" customWidth="1"/>
    <col min="8978" max="8978" width="5.90625" style="1" customWidth="1"/>
    <col min="8979" max="8979" width="8.90625" style="1" customWidth="1"/>
    <col min="8980" max="8980" width="5.90625" style="1" customWidth="1"/>
    <col min="8981" max="8981" width="8.90625" style="1" customWidth="1"/>
    <col min="8982" max="8982" width="5.90625" style="1" customWidth="1"/>
    <col min="8983" max="8983" width="8.90625" style="1" customWidth="1"/>
    <col min="8984" max="8984" width="5.90625" style="1" customWidth="1"/>
    <col min="8985" max="8985" width="8.90625" style="1" customWidth="1"/>
    <col min="8986" max="8987" width="6.6328125" style="1"/>
    <col min="8988" max="8988" width="6.90625" style="1" bestFit="1" customWidth="1"/>
    <col min="8989" max="9212" width="6.6328125" style="1"/>
    <col min="9213" max="9213" width="5.08984375" style="1" customWidth="1"/>
    <col min="9214" max="9214" width="6.453125" style="1" customWidth="1"/>
    <col min="9215" max="9215" width="8.90625" style="1" customWidth="1"/>
    <col min="9216" max="9216" width="6.453125" style="1" customWidth="1"/>
    <col min="9217" max="9217" width="11.08984375" style="1" bestFit="1" customWidth="1"/>
    <col min="9218" max="9218" width="5.90625" style="1" customWidth="1"/>
    <col min="9219" max="9219" width="8.90625" style="1" customWidth="1"/>
    <col min="9220" max="9220" width="5.90625" style="1" customWidth="1"/>
    <col min="9221" max="9221" width="8.90625" style="1" customWidth="1"/>
    <col min="9222" max="9222" width="7.08984375" style="1" bestFit="1" customWidth="1"/>
    <col min="9223" max="9223" width="8.90625" style="1" customWidth="1"/>
    <col min="9224" max="9224" width="5.90625" style="1" customWidth="1"/>
    <col min="9225" max="9225" width="8.90625" style="1" customWidth="1"/>
    <col min="9226" max="9226" width="5.90625" style="1" customWidth="1"/>
    <col min="9227" max="9227" width="8.90625" style="1" customWidth="1"/>
    <col min="9228" max="9228" width="7.08984375" style="1" bestFit="1" customWidth="1"/>
    <col min="9229" max="9229" width="8.90625" style="1" customWidth="1"/>
    <col min="9230" max="9230" width="7.08984375" style="1" bestFit="1" customWidth="1"/>
    <col min="9231" max="9231" width="8.90625" style="1" customWidth="1"/>
    <col min="9232" max="9232" width="5.90625" style="1" customWidth="1"/>
    <col min="9233" max="9233" width="8.90625" style="1" customWidth="1"/>
    <col min="9234" max="9234" width="5.90625" style="1" customWidth="1"/>
    <col min="9235" max="9235" width="8.90625" style="1" customWidth="1"/>
    <col min="9236" max="9236" width="5.90625" style="1" customWidth="1"/>
    <col min="9237" max="9237" width="8.90625" style="1" customWidth="1"/>
    <col min="9238" max="9238" width="5.90625" style="1" customWidth="1"/>
    <col min="9239" max="9239" width="8.90625" style="1" customWidth="1"/>
    <col min="9240" max="9240" width="5.90625" style="1" customWidth="1"/>
    <col min="9241" max="9241" width="8.90625" style="1" customWidth="1"/>
    <col min="9242" max="9243" width="6.6328125" style="1"/>
    <col min="9244" max="9244" width="6.90625" style="1" bestFit="1" customWidth="1"/>
    <col min="9245" max="9468" width="6.6328125" style="1"/>
    <col min="9469" max="9469" width="5.08984375" style="1" customWidth="1"/>
    <col min="9470" max="9470" width="6.453125" style="1" customWidth="1"/>
    <col min="9471" max="9471" width="8.90625" style="1" customWidth="1"/>
    <col min="9472" max="9472" width="6.453125" style="1" customWidth="1"/>
    <col min="9473" max="9473" width="11.08984375" style="1" bestFit="1" customWidth="1"/>
    <col min="9474" max="9474" width="5.90625" style="1" customWidth="1"/>
    <col min="9475" max="9475" width="8.90625" style="1" customWidth="1"/>
    <col min="9476" max="9476" width="5.90625" style="1" customWidth="1"/>
    <col min="9477" max="9477" width="8.90625" style="1" customWidth="1"/>
    <col min="9478" max="9478" width="7.08984375" style="1" bestFit="1" customWidth="1"/>
    <col min="9479" max="9479" width="8.90625" style="1" customWidth="1"/>
    <col min="9480" max="9480" width="5.90625" style="1" customWidth="1"/>
    <col min="9481" max="9481" width="8.90625" style="1" customWidth="1"/>
    <col min="9482" max="9482" width="5.90625" style="1" customWidth="1"/>
    <col min="9483" max="9483" width="8.90625" style="1" customWidth="1"/>
    <col min="9484" max="9484" width="7.08984375" style="1" bestFit="1" customWidth="1"/>
    <col min="9485" max="9485" width="8.90625" style="1" customWidth="1"/>
    <col min="9486" max="9486" width="7.08984375" style="1" bestFit="1" customWidth="1"/>
    <col min="9487" max="9487" width="8.90625" style="1" customWidth="1"/>
    <col min="9488" max="9488" width="5.90625" style="1" customWidth="1"/>
    <col min="9489" max="9489" width="8.90625" style="1" customWidth="1"/>
    <col min="9490" max="9490" width="5.90625" style="1" customWidth="1"/>
    <col min="9491" max="9491" width="8.90625" style="1" customWidth="1"/>
    <col min="9492" max="9492" width="5.90625" style="1" customWidth="1"/>
    <col min="9493" max="9493" width="8.90625" style="1" customWidth="1"/>
    <col min="9494" max="9494" width="5.90625" style="1" customWidth="1"/>
    <col min="9495" max="9495" width="8.90625" style="1" customWidth="1"/>
    <col min="9496" max="9496" width="5.90625" style="1" customWidth="1"/>
    <col min="9497" max="9497" width="8.90625" style="1" customWidth="1"/>
    <col min="9498" max="9499" width="6.6328125" style="1"/>
    <col min="9500" max="9500" width="6.90625" style="1" bestFit="1" customWidth="1"/>
    <col min="9501" max="9724" width="6.6328125" style="1"/>
    <col min="9725" max="9725" width="5.08984375" style="1" customWidth="1"/>
    <col min="9726" max="9726" width="6.453125" style="1" customWidth="1"/>
    <col min="9727" max="9727" width="8.90625" style="1" customWidth="1"/>
    <col min="9728" max="9728" width="6.453125" style="1" customWidth="1"/>
    <col min="9729" max="9729" width="11.08984375" style="1" bestFit="1" customWidth="1"/>
    <col min="9730" max="9730" width="5.90625" style="1" customWidth="1"/>
    <col min="9731" max="9731" width="8.90625" style="1" customWidth="1"/>
    <col min="9732" max="9732" width="5.90625" style="1" customWidth="1"/>
    <col min="9733" max="9733" width="8.90625" style="1" customWidth="1"/>
    <col min="9734" max="9734" width="7.08984375" style="1" bestFit="1" customWidth="1"/>
    <col min="9735" max="9735" width="8.90625" style="1" customWidth="1"/>
    <col min="9736" max="9736" width="5.90625" style="1" customWidth="1"/>
    <col min="9737" max="9737" width="8.90625" style="1" customWidth="1"/>
    <col min="9738" max="9738" width="5.90625" style="1" customWidth="1"/>
    <col min="9739" max="9739" width="8.90625" style="1" customWidth="1"/>
    <col min="9740" max="9740" width="7.08984375" style="1" bestFit="1" customWidth="1"/>
    <col min="9741" max="9741" width="8.90625" style="1" customWidth="1"/>
    <col min="9742" max="9742" width="7.08984375" style="1" bestFit="1" customWidth="1"/>
    <col min="9743" max="9743" width="8.90625" style="1" customWidth="1"/>
    <col min="9744" max="9744" width="5.90625" style="1" customWidth="1"/>
    <col min="9745" max="9745" width="8.90625" style="1" customWidth="1"/>
    <col min="9746" max="9746" width="5.90625" style="1" customWidth="1"/>
    <col min="9747" max="9747" width="8.90625" style="1" customWidth="1"/>
    <col min="9748" max="9748" width="5.90625" style="1" customWidth="1"/>
    <col min="9749" max="9749" width="8.90625" style="1" customWidth="1"/>
    <col min="9750" max="9750" width="5.90625" style="1" customWidth="1"/>
    <col min="9751" max="9751" width="8.90625" style="1" customWidth="1"/>
    <col min="9752" max="9752" width="5.90625" style="1" customWidth="1"/>
    <col min="9753" max="9753" width="8.90625" style="1" customWidth="1"/>
    <col min="9754" max="9755" width="6.6328125" style="1"/>
    <col min="9756" max="9756" width="6.90625" style="1" bestFit="1" customWidth="1"/>
    <col min="9757" max="9980" width="6.6328125" style="1"/>
    <col min="9981" max="9981" width="5.08984375" style="1" customWidth="1"/>
    <col min="9982" max="9982" width="6.453125" style="1" customWidth="1"/>
    <col min="9983" max="9983" width="8.90625" style="1" customWidth="1"/>
    <col min="9984" max="9984" width="6.453125" style="1" customWidth="1"/>
    <col min="9985" max="9985" width="11.08984375" style="1" bestFit="1" customWidth="1"/>
    <col min="9986" max="9986" width="5.90625" style="1" customWidth="1"/>
    <col min="9987" max="9987" width="8.90625" style="1" customWidth="1"/>
    <col min="9988" max="9988" width="5.90625" style="1" customWidth="1"/>
    <col min="9989" max="9989" width="8.90625" style="1" customWidth="1"/>
    <col min="9990" max="9990" width="7.08984375" style="1" bestFit="1" customWidth="1"/>
    <col min="9991" max="9991" width="8.90625" style="1" customWidth="1"/>
    <col min="9992" max="9992" width="5.90625" style="1" customWidth="1"/>
    <col min="9993" max="9993" width="8.90625" style="1" customWidth="1"/>
    <col min="9994" max="9994" width="5.90625" style="1" customWidth="1"/>
    <col min="9995" max="9995" width="8.90625" style="1" customWidth="1"/>
    <col min="9996" max="9996" width="7.08984375" style="1" bestFit="1" customWidth="1"/>
    <col min="9997" max="9997" width="8.90625" style="1" customWidth="1"/>
    <col min="9998" max="9998" width="7.08984375" style="1" bestFit="1" customWidth="1"/>
    <col min="9999" max="9999" width="8.90625" style="1" customWidth="1"/>
    <col min="10000" max="10000" width="5.90625" style="1" customWidth="1"/>
    <col min="10001" max="10001" width="8.90625" style="1" customWidth="1"/>
    <col min="10002" max="10002" width="5.90625" style="1" customWidth="1"/>
    <col min="10003" max="10003" width="8.90625" style="1" customWidth="1"/>
    <col min="10004" max="10004" width="5.90625" style="1" customWidth="1"/>
    <col min="10005" max="10005" width="8.90625" style="1" customWidth="1"/>
    <col min="10006" max="10006" width="5.90625" style="1" customWidth="1"/>
    <col min="10007" max="10007" width="8.90625" style="1" customWidth="1"/>
    <col min="10008" max="10008" width="5.90625" style="1" customWidth="1"/>
    <col min="10009" max="10009" width="8.90625" style="1" customWidth="1"/>
    <col min="10010" max="10011" width="6.6328125" style="1"/>
    <col min="10012" max="10012" width="6.90625" style="1" bestFit="1" customWidth="1"/>
    <col min="10013" max="10236" width="6.6328125" style="1"/>
    <col min="10237" max="10237" width="5.08984375" style="1" customWidth="1"/>
    <col min="10238" max="10238" width="6.453125" style="1" customWidth="1"/>
    <col min="10239" max="10239" width="8.90625" style="1" customWidth="1"/>
    <col min="10240" max="10240" width="6.453125" style="1" customWidth="1"/>
    <col min="10241" max="10241" width="11.08984375" style="1" bestFit="1" customWidth="1"/>
    <col min="10242" max="10242" width="5.90625" style="1" customWidth="1"/>
    <col min="10243" max="10243" width="8.90625" style="1" customWidth="1"/>
    <col min="10244" max="10244" width="5.90625" style="1" customWidth="1"/>
    <col min="10245" max="10245" width="8.90625" style="1" customWidth="1"/>
    <col min="10246" max="10246" width="7.08984375" style="1" bestFit="1" customWidth="1"/>
    <col min="10247" max="10247" width="8.90625" style="1" customWidth="1"/>
    <col min="10248" max="10248" width="5.90625" style="1" customWidth="1"/>
    <col min="10249" max="10249" width="8.90625" style="1" customWidth="1"/>
    <col min="10250" max="10250" width="5.90625" style="1" customWidth="1"/>
    <col min="10251" max="10251" width="8.90625" style="1" customWidth="1"/>
    <col min="10252" max="10252" width="7.08984375" style="1" bestFit="1" customWidth="1"/>
    <col min="10253" max="10253" width="8.90625" style="1" customWidth="1"/>
    <col min="10254" max="10254" width="7.08984375" style="1" bestFit="1" customWidth="1"/>
    <col min="10255" max="10255" width="8.90625" style="1" customWidth="1"/>
    <col min="10256" max="10256" width="5.90625" style="1" customWidth="1"/>
    <col min="10257" max="10257" width="8.90625" style="1" customWidth="1"/>
    <col min="10258" max="10258" width="5.90625" style="1" customWidth="1"/>
    <col min="10259" max="10259" width="8.90625" style="1" customWidth="1"/>
    <col min="10260" max="10260" width="5.90625" style="1" customWidth="1"/>
    <col min="10261" max="10261" width="8.90625" style="1" customWidth="1"/>
    <col min="10262" max="10262" width="5.90625" style="1" customWidth="1"/>
    <col min="10263" max="10263" width="8.90625" style="1" customWidth="1"/>
    <col min="10264" max="10264" width="5.90625" style="1" customWidth="1"/>
    <col min="10265" max="10265" width="8.90625" style="1" customWidth="1"/>
    <col min="10266" max="10267" width="6.6328125" style="1"/>
    <col min="10268" max="10268" width="6.90625" style="1" bestFit="1" customWidth="1"/>
    <col min="10269" max="10492" width="6.6328125" style="1"/>
    <col min="10493" max="10493" width="5.08984375" style="1" customWidth="1"/>
    <col min="10494" max="10494" width="6.453125" style="1" customWidth="1"/>
    <col min="10495" max="10495" width="8.90625" style="1" customWidth="1"/>
    <col min="10496" max="10496" width="6.453125" style="1" customWidth="1"/>
    <col min="10497" max="10497" width="11.08984375" style="1" bestFit="1" customWidth="1"/>
    <col min="10498" max="10498" width="5.90625" style="1" customWidth="1"/>
    <col min="10499" max="10499" width="8.90625" style="1" customWidth="1"/>
    <col min="10500" max="10500" width="5.90625" style="1" customWidth="1"/>
    <col min="10501" max="10501" width="8.90625" style="1" customWidth="1"/>
    <col min="10502" max="10502" width="7.08984375" style="1" bestFit="1" customWidth="1"/>
    <col min="10503" max="10503" width="8.90625" style="1" customWidth="1"/>
    <col min="10504" max="10504" width="5.90625" style="1" customWidth="1"/>
    <col min="10505" max="10505" width="8.90625" style="1" customWidth="1"/>
    <col min="10506" max="10506" width="5.90625" style="1" customWidth="1"/>
    <col min="10507" max="10507" width="8.90625" style="1" customWidth="1"/>
    <col min="10508" max="10508" width="7.08984375" style="1" bestFit="1" customWidth="1"/>
    <col min="10509" max="10509" width="8.90625" style="1" customWidth="1"/>
    <col min="10510" max="10510" width="7.08984375" style="1" bestFit="1" customWidth="1"/>
    <col min="10511" max="10511" width="8.90625" style="1" customWidth="1"/>
    <col min="10512" max="10512" width="5.90625" style="1" customWidth="1"/>
    <col min="10513" max="10513" width="8.90625" style="1" customWidth="1"/>
    <col min="10514" max="10514" width="5.90625" style="1" customWidth="1"/>
    <col min="10515" max="10515" width="8.90625" style="1" customWidth="1"/>
    <col min="10516" max="10516" width="5.90625" style="1" customWidth="1"/>
    <col min="10517" max="10517" width="8.90625" style="1" customWidth="1"/>
    <col min="10518" max="10518" width="5.90625" style="1" customWidth="1"/>
    <col min="10519" max="10519" width="8.90625" style="1" customWidth="1"/>
    <col min="10520" max="10520" width="5.90625" style="1" customWidth="1"/>
    <col min="10521" max="10521" width="8.90625" style="1" customWidth="1"/>
    <col min="10522" max="10523" width="6.6328125" style="1"/>
    <col min="10524" max="10524" width="6.90625" style="1" bestFit="1" customWidth="1"/>
    <col min="10525" max="10748" width="6.6328125" style="1"/>
    <col min="10749" max="10749" width="5.08984375" style="1" customWidth="1"/>
    <col min="10750" max="10750" width="6.453125" style="1" customWidth="1"/>
    <col min="10751" max="10751" width="8.90625" style="1" customWidth="1"/>
    <col min="10752" max="10752" width="6.453125" style="1" customWidth="1"/>
    <col min="10753" max="10753" width="11.08984375" style="1" bestFit="1" customWidth="1"/>
    <col min="10754" max="10754" width="5.90625" style="1" customWidth="1"/>
    <col min="10755" max="10755" width="8.90625" style="1" customWidth="1"/>
    <col min="10756" max="10756" width="5.90625" style="1" customWidth="1"/>
    <col min="10757" max="10757" width="8.90625" style="1" customWidth="1"/>
    <col min="10758" max="10758" width="7.08984375" style="1" bestFit="1" customWidth="1"/>
    <col min="10759" max="10759" width="8.90625" style="1" customWidth="1"/>
    <col min="10760" max="10760" width="5.90625" style="1" customWidth="1"/>
    <col min="10761" max="10761" width="8.90625" style="1" customWidth="1"/>
    <col min="10762" max="10762" width="5.90625" style="1" customWidth="1"/>
    <col min="10763" max="10763" width="8.90625" style="1" customWidth="1"/>
    <col min="10764" max="10764" width="7.08984375" style="1" bestFit="1" customWidth="1"/>
    <col min="10765" max="10765" width="8.90625" style="1" customWidth="1"/>
    <col min="10766" max="10766" width="7.08984375" style="1" bestFit="1" customWidth="1"/>
    <col min="10767" max="10767" width="8.90625" style="1" customWidth="1"/>
    <col min="10768" max="10768" width="5.90625" style="1" customWidth="1"/>
    <col min="10769" max="10769" width="8.90625" style="1" customWidth="1"/>
    <col min="10770" max="10770" width="5.90625" style="1" customWidth="1"/>
    <col min="10771" max="10771" width="8.90625" style="1" customWidth="1"/>
    <col min="10772" max="10772" width="5.90625" style="1" customWidth="1"/>
    <col min="10773" max="10773" width="8.90625" style="1" customWidth="1"/>
    <col min="10774" max="10774" width="5.90625" style="1" customWidth="1"/>
    <col min="10775" max="10775" width="8.90625" style="1" customWidth="1"/>
    <col min="10776" max="10776" width="5.90625" style="1" customWidth="1"/>
    <col min="10777" max="10777" width="8.90625" style="1" customWidth="1"/>
    <col min="10778" max="10779" width="6.6328125" style="1"/>
    <col min="10780" max="10780" width="6.90625" style="1" bestFit="1" customWidth="1"/>
    <col min="10781" max="11004" width="6.6328125" style="1"/>
    <col min="11005" max="11005" width="5.08984375" style="1" customWidth="1"/>
    <col min="11006" max="11006" width="6.453125" style="1" customWidth="1"/>
    <col min="11007" max="11007" width="8.90625" style="1" customWidth="1"/>
    <col min="11008" max="11008" width="6.453125" style="1" customWidth="1"/>
    <col min="11009" max="11009" width="11.08984375" style="1" bestFit="1" customWidth="1"/>
    <col min="11010" max="11010" width="5.90625" style="1" customWidth="1"/>
    <col min="11011" max="11011" width="8.90625" style="1" customWidth="1"/>
    <col min="11012" max="11012" width="5.90625" style="1" customWidth="1"/>
    <col min="11013" max="11013" width="8.90625" style="1" customWidth="1"/>
    <col min="11014" max="11014" width="7.08984375" style="1" bestFit="1" customWidth="1"/>
    <col min="11015" max="11015" width="8.90625" style="1" customWidth="1"/>
    <col min="11016" max="11016" width="5.90625" style="1" customWidth="1"/>
    <col min="11017" max="11017" width="8.90625" style="1" customWidth="1"/>
    <col min="11018" max="11018" width="5.90625" style="1" customWidth="1"/>
    <col min="11019" max="11019" width="8.90625" style="1" customWidth="1"/>
    <col min="11020" max="11020" width="7.08984375" style="1" bestFit="1" customWidth="1"/>
    <col min="11021" max="11021" width="8.90625" style="1" customWidth="1"/>
    <col min="11022" max="11022" width="7.08984375" style="1" bestFit="1" customWidth="1"/>
    <col min="11023" max="11023" width="8.90625" style="1" customWidth="1"/>
    <col min="11024" max="11024" width="5.90625" style="1" customWidth="1"/>
    <col min="11025" max="11025" width="8.90625" style="1" customWidth="1"/>
    <col min="11026" max="11026" width="5.90625" style="1" customWidth="1"/>
    <col min="11027" max="11027" width="8.90625" style="1" customWidth="1"/>
    <col min="11028" max="11028" width="5.90625" style="1" customWidth="1"/>
    <col min="11029" max="11029" width="8.90625" style="1" customWidth="1"/>
    <col min="11030" max="11030" width="5.90625" style="1" customWidth="1"/>
    <col min="11031" max="11031" width="8.90625" style="1" customWidth="1"/>
    <col min="11032" max="11032" width="5.90625" style="1" customWidth="1"/>
    <col min="11033" max="11033" width="8.90625" style="1" customWidth="1"/>
    <col min="11034" max="11035" width="6.6328125" style="1"/>
    <col min="11036" max="11036" width="6.90625" style="1" bestFit="1" customWidth="1"/>
    <col min="11037" max="11260" width="6.6328125" style="1"/>
    <col min="11261" max="11261" width="5.08984375" style="1" customWidth="1"/>
    <col min="11262" max="11262" width="6.453125" style="1" customWidth="1"/>
    <col min="11263" max="11263" width="8.90625" style="1" customWidth="1"/>
    <col min="11264" max="11264" width="6.453125" style="1" customWidth="1"/>
    <col min="11265" max="11265" width="11.08984375" style="1" bestFit="1" customWidth="1"/>
    <col min="11266" max="11266" width="5.90625" style="1" customWidth="1"/>
    <col min="11267" max="11267" width="8.90625" style="1" customWidth="1"/>
    <col min="11268" max="11268" width="5.90625" style="1" customWidth="1"/>
    <col min="11269" max="11269" width="8.90625" style="1" customWidth="1"/>
    <col min="11270" max="11270" width="7.08984375" style="1" bestFit="1" customWidth="1"/>
    <col min="11271" max="11271" width="8.90625" style="1" customWidth="1"/>
    <col min="11272" max="11272" width="5.90625" style="1" customWidth="1"/>
    <col min="11273" max="11273" width="8.90625" style="1" customWidth="1"/>
    <col min="11274" max="11274" width="5.90625" style="1" customWidth="1"/>
    <col min="11275" max="11275" width="8.90625" style="1" customWidth="1"/>
    <col min="11276" max="11276" width="7.08984375" style="1" bestFit="1" customWidth="1"/>
    <col min="11277" max="11277" width="8.90625" style="1" customWidth="1"/>
    <col min="11278" max="11278" width="7.08984375" style="1" bestFit="1" customWidth="1"/>
    <col min="11279" max="11279" width="8.90625" style="1" customWidth="1"/>
    <col min="11280" max="11280" width="5.90625" style="1" customWidth="1"/>
    <col min="11281" max="11281" width="8.90625" style="1" customWidth="1"/>
    <col min="11282" max="11282" width="5.90625" style="1" customWidth="1"/>
    <col min="11283" max="11283" width="8.90625" style="1" customWidth="1"/>
    <col min="11284" max="11284" width="5.90625" style="1" customWidth="1"/>
    <col min="11285" max="11285" width="8.90625" style="1" customWidth="1"/>
    <col min="11286" max="11286" width="5.90625" style="1" customWidth="1"/>
    <col min="11287" max="11287" width="8.90625" style="1" customWidth="1"/>
    <col min="11288" max="11288" width="5.90625" style="1" customWidth="1"/>
    <col min="11289" max="11289" width="8.90625" style="1" customWidth="1"/>
    <col min="11290" max="11291" width="6.6328125" style="1"/>
    <col min="11292" max="11292" width="6.90625" style="1" bestFit="1" customWidth="1"/>
    <col min="11293" max="11516" width="6.6328125" style="1"/>
    <col min="11517" max="11517" width="5.08984375" style="1" customWidth="1"/>
    <col min="11518" max="11518" width="6.453125" style="1" customWidth="1"/>
    <col min="11519" max="11519" width="8.90625" style="1" customWidth="1"/>
    <col min="11520" max="11520" width="6.453125" style="1" customWidth="1"/>
    <col min="11521" max="11521" width="11.08984375" style="1" bestFit="1" customWidth="1"/>
    <col min="11522" max="11522" width="5.90625" style="1" customWidth="1"/>
    <col min="11523" max="11523" width="8.90625" style="1" customWidth="1"/>
    <col min="11524" max="11524" width="5.90625" style="1" customWidth="1"/>
    <col min="11525" max="11525" width="8.90625" style="1" customWidth="1"/>
    <col min="11526" max="11526" width="7.08984375" style="1" bestFit="1" customWidth="1"/>
    <col min="11527" max="11527" width="8.90625" style="1" customWidth="1"/>
    <col min="11528" max="11528" width="5.90625" style="1" customWidth="1"/>
    <col min="11529" max="11529" width="8.90625" style="1" customWidth="1"/>
    <col min="11530" max="11530" width="5.90625" style="1" customWidth="1"/>
    <col min="11531" max="11531" width="8.90625" style="1" customWidth="1"/>
    <col min="11532" max="11532" width="7.08984375" style="1" bestFit="1" customWidth="1"/>
    <col min="11533" max="11533" width="8.90625" style="1" customWidth="1"/>
    <col min="11534" max="11534" width="7.08984375" style="1" bestFit="1" customWidth="1"/>
    <col min="11535" max="11535" width="8.90625" style="1" customWidth="1"/>
    <col min="11536" max="11536" width="5.90625" style="1" customWidth="1"/>
    <col min="11537" max="11537" width="8.90625" style="1" customWidth="1"/>
    <col min="11538" max="11538" width="5.90625" style="1" customWidth="1"/>
    <col min="11539" max="11539" width="8.90625" style="1" customWidth="1"/>
    <col min="11540" max="11540" width="5.90625" style="1" customWidth="1"/>
    <col min="11541" max="11541" width="8.90625" style="1" customWidth="1"/>
    <col min="11542" max="11542" width="5.90625" style="1" customWidth="1"/>
    <col min="11543" max="11543" width="8.90625" style="1" customWidth="1"/>
    <col min="11544" max="11544" width="5.90625" style="1" customWidth="1"/>
    <col min="11545" max="11545" width="8.90625" style="1" customWidth="1"/>
    <col min="11546" max="11547" width="6.6328125" style="1"/>
    <col min="11548" max="11548" width="6.90625" style="1" bestFit="1" customWidth="1"/>
    <col min="11549" max="11772" width="6.6328125" style="1"/>
    <col min="11773" max="11773" width="5.08984375" style="1" customWidth="1"/>
    <col min="11774" max="11774" width="6.453125" style="1" customWidth="1"/>
    <col min="11775" max="11775" width="8.90625" style="1" customWidth="1"/>
    <col min="11776" max="11776" width="6.453125" style="1" customWidth="1"/>
    <col min="11777" max="11777" width="11.08984375" style="1" bestFit="1" customWidth="1"/>
    <col min="11778" max="11778" width="5.90625" style="1" customWidth="1"/>
    <col min="11779" max="11779" width="8.90625" style="1" customWidth="1"/>
    <col min="11780" max="11780" width="5.90625" style="1" customWidth="1"/>
    <col min="11781" max="11781" width="8.90625" style="1" customWidth="1"/>
    <col min="11782" max="11782" width="7.08984375" style="1" bestFit="1" customWidth="1"/>
    <col min="11783" max="11783" width="8.90625" style="1" customWidth="1"/>
    <col min="11784" max="11784" width="5.90625" style="1" customWidth="1"/>
    <col min="11785" max="11785" width="8.90625" style="1" customWidth="1"/>
    <col min="11786" max="11786" width="5.90625" style="1" customWidth="1"/>
    <col min="11787" max="11787" width="8.90625" style="1" customWidth="1"/>
    <col min="11788" max="11788" width="7.08984375" style="1" bestFit="1" customWidth="1"/>
    <col min="11789" max="11789" width="8.90625" style="1" customWidth="1"/>
    <col min="11790" max="11790" width="7.08984375" style="1" bestFit="1" customWidth="1"/>
    <col min="11791" max="11791" width="8.90625" style="1" customWidth="1"/>
    <col min="11792" max="11792" width="5.90625" style="1" customWidth="1"/>
    <col min="11793" max="11793" width="8.90625" style="1" customWidth="1"/>
    <col min="11794" max="11794" width="5.90625" style="1" customWidth="1"/>
    <col min="11795" max="11795" width="8.90625" style="1" customWidth="1"/>
    <col min="11796" max="11796" width="5.90625" style="1" customWidth="1"/>
    <col min="11797" max="11797" width="8.90625" style="1" customWidth="1"/>
    <col min="11798" max="11798" width="5.90625" style="1" customWidth="1"/>
    <col min="11799" max="11799" width="8.90625" style="1" customWidth="1"/>
    <col min="11800" max="11800" width="5.90625" style="1" customWidth="1"/>
    <col min="11801" max="11801" width="8.90625" style="1" customWidth="1"/>
    <col min="11802" max="11803" width="6.6328125" style="1"/>
    <col min="11804" max="11804" width="6.90625" style="1" bestFit="1" customWidth="1"/>
    <col min="11805" max="12028" width="6.6328125" style="1"/>
    <col min="12029" max="12029" width="5.08984375" style="1" customWidth="1"/>
    <col min="12030" max="12030" width="6.453125" style="1" customWidth="1"/>
    <col min="12031" max="12031" width="8.90625" style="1" customWidth="1"/>
    <col min="12032" max="12032" width="6.453125" style="1" customWidth="1"/>
    <col min="12033" max="12033" width="11.08984375" style="1" bestFit="1" customWidth="1"/>
    <col min="12034" max="12034" width="5.90625" style="1" customWidth="1"/>
    <col min="12035" max="12035" width="8.90625" style="1" customWidth="1"/>
    <col min="12036" max="12036" width="5.90625" style="1" customWidth="1"/>
    <col min="12037" max="12037" width="8.90625" style="1" customWidth="1"/>
    <col min="12038" max="12038" width="7.08984375" style="1" bestFit="1" customWidth="1"/>
    <col min="12039" max="12039" width="8.90625" style="1" customWidth="1"/>
    <col min="12040" max="12040" width="5.90625" style="1" customWidth="1"/>
    <col min="12041" max="12041" width="8.90625" style="1" customWidth="1"/>
    <col min="12042" max="12042" width="5.90625" style="1" customWidth="1"/>
    <col min="12043" max="12043" width="8.90625" style="1" customWidth="1"/>
    <col min="12044" max="12044" width="7.08984375" style="1" bestFit="1" customWidth="1"/>
    <col min="12045" max="12045" width="8.90625" style="1" customWidth="1"/>
    <col min="12046" max="12046" width="7.08984375" style="1" bestFit="1" customWidth="1"/>
    <col min="12047" max="12047" width="8.90625" style="1" customWidth="1"/>
    <col min="12048" max="12048" width="5.90625" style="1" customWidth="1"/>
    <col min="12049" max="12049" width="8.90625" style="1" customWidth="1"/>
    <col min="12050" max="12050" width="5.90625" style="1" customWidth="1"/>
    <col min="12051" max="12051" width="8.90625" style="1" customWidth="1"/>
    <col min="12052" max="12052" width="5.90625" style="1" customWidth="1"/>
    <col min="12053" max="12053" width="8.90625" style="1" customWidth="1"/>
    <col min="12054" max="12054" width="5.90625" style="1" customWidth="1"/>
    <col min="12055" max="12055" width="8.90625" style="1" customWidth="1"/>
    <col min="12056" max="12056" width="5.90625" style="1" customWidth="1"/>
    <col min="12057" max="12057" width="8.90625" style="1" customWidth="1"/>
    <col min="12058" max="12059" width="6.6328125" style="1"/>
    <col min="12060" max="12060" width="6.90625" style="1" bestFit="1" customWidth="1"/>
    <col min="12061" max="12284" width="6.6328125" style="1"/>
    <col min="12285" max="12285" width="5.08984375" style="1" customWidth="1"/>
    <col min="12286" max="12286" width="6.453125" style="1" customWidth="1"/>
    <col min="12287" max="12287" width="8.90625" style="1" customWidth="1"/>
    <col min="12288" max="12288" width="6.453125" style="1" customWidth="1"/>
    <col min="12289" max="12289" width="11.08984375" style="1" bestFit="1" customWidth="1"/>
    <col min="12290" max="12290" width="5.90625" style="1" customWidth="1"/>
    <col min="12291" max="12291" width="8.90625" style="1" customWidth="1"/>
    <col min="12292" max="12292" width="5.90625" style="1" customWidth="1"/>
    <col min="12293" max="12293" width="8.90625" style="1" customWidth="1"/>
    <col min="12294" max="12294" width="7.08984375" style="1" bestFit="1" customWidth="1"/>
    <col min="12295" max="12295" width="8.90625" style="1" customWidth="1"/>
    <col min="12296" max="12296" width="5.90625" style="1" customWidth="1"/>
    <col min="12297" max="12297" width="8.90625" style="1" customWidth="1"/>
    <col min="12298" max="12298" width="5.90625" style="1" customWidth="1"/>
    <col min="12299" max="12299" width="8.90625" style="1" customWidth="1"/>
    <col min="12300" max="12300" width="7.08984375" style="1" bestFit="1" customWidth="1"/>
    <col min="12301" max="12301" width="8.90625" style="1" customWidth="1"/>
    <col min="12302" max="12302" width="7.08984375" style="1" bestFit="1" customWidth="1"/>
    <col min="12303" max="12303" width="8.90625" style="1" customWidth="1"/>
    <col min="12304" max="12304" width="5.90625" style="1" customWidth="1"/>
    <col min="12305" max="12305" width="8.90625" style="1" customWidth="1"/>
    <col min="12306" max="12306" width="5.90625" style="1" customWidth="1"/>
    <col min="12307" max="12307" width="8.90625" style="1" customWidth="1"/>
    <col min="12308" max="12308" width="5.90625" style="1" customWidth="1"/>
    <col min="12309" max="12309" width="8.90625" style="1" customWidth="1"/>
    <col min="12310" max="12310" width="5.90625" style="1" customWidth="1"/>
    <col min="12311" max="12311" width="8.90625" style="1" customWidth="1"/>
    <col min="12312" max="12312" width="5.90625" style="1" customWidth="1"/>
    <col min="12313" max="12313" width="8.90625" style="1" customWidth="1"/>
    <col min="12314" max="12315" width="6.6328125" style="1"/>
    <col min="12316" max="12316" width="6.90625" style="1" bestFit="1" customWidth="1"/>
    <col min="12317" max="12540" width="6.6328125" style="1"/>
    <col min="12541" max="12541" width="5.08984375" style="1" customWidth="1"/>
    <col min="12542" max="12542" width="6.453125" style="1" customWidth="1"/>
    <col min="12543" max="12543" width="8.90625" style="1" customWidth="1"/>
    <col min="12544" max="12544" width="6.453125" style="1" customWidth="1"/>
    <col min="12545" max="12545" width="11.08984375" style="1" bestFit="1" customWidth="1"/>
    <col min="12546" max="12546" width="5.90625" style="1" customWidth="1"/>
    <col min="12547" max="12547" width="8.90625" style="1" customWidth="1"/>
    <col min="12548" max="12548" width="5.90625" style="1" customWidth="1"/>
    <col min="12549" max="12549" width="8.90625" style="1" customWidth="1"/>
    <col min="12550" max="12550" width="7.08984375" style="1" bestFit="1" customWidth="1"/>
    <col min="12551" max="12551" width="8.90625" style="1" customWidth="1"/>
    <col min="12552" max="12552" width="5.90625" style="1" customWidth="1"/>
    <col min="12553" max="12553" width="8.90625" style="1" customWidth="1"/>
    <col min="12554" max="12554" width="5.90625" style="1" customWidth="1"/>
    <col min="12555" max="12555" width="8.90625" style="1" customWidth="1"/>
    <col min="12556" max="12556" width="7.08984375" style="1" bestFit="1" customWidth="1"/>
    <col min="12557" max="12557" width="8.90625" style="1" customWidth="1"/>
    <col min="12558" max="12558" width="7.08984375" style="1" bestFit="1" customWidth="1"/>
    <col min="12559" max="12559" width="8.90625" style="1" customWidth="1"/>
    <col min="12560" max="12560" width="5.90625" style="1" customWidth="1"/>
    <col min="12561" max="12561" width="8.90625" style="1" customWidth="1"/>
    <col min="12562" max="12562" width="5.90625" style="1" customWidth="1"/>
    <col min="12563" max="12563" width="8.90625" style="1" customWidth="1"/>
    <col min="12564" max="12564" width="5.90625" style="1" customWidth="1"/>
    <col min="12565" max="12565" width="8.90625" style="1" customWidth="1"/>
    <col min="12566" max="12566" width="5.90625" style="1" customWidth="1"/>
    <col min="12567" max="12567" width="8.90625" style="1" customWidth="1"/>
    <col min="12568" max="12568" width="5.90625" style="1" customWidth="1"/>
    <col min="12569" max="12569" width="8.90625" style="1" customWidth="1"/>
    <col min="12570" max="12571" width="6.6328125" style="1"/>
    <col min="12572" max="12572" width="6.90625" style="1" bestFit="1" customWidth="1"/>
    <col min="12573" max="12796" width="6.6328125" style="1"/>
    <col min="12797" max="12797" width="5.08984375" style="1" customWidth="1"/>
    <col min="12798" max="12798" width="6.453125" style="1" customWidth="1"/>
    <col min="12799" max="12799" width="8.90625" style="1" customWidth="1"/>
    <col min="12800" max="12800" width="6.453125" style="1" customWidth="1"/>
    <col min="12801" max="12801" width="11.08984375" style="1" bestFit="1" customWidth="1"/>
    <col min="12802" max="12802" width="5.90625" style="1" customWidth="1"/>
    <col min="12803" max="12803" width="8.90625" style="1" customWidth="1"/>
    <col min="12804" max="12804" width="5.90625" style="1" customWidth="1"/>
    <col min="12805" max="12805" width="8.90625" style="1" customWidth="1"/>
    <col min="12806" max="12806" width="7.08984375" style="1" bestFit="1" customWidth="1"/>
    <col min="12807" max="12807" width="8.90625" style="1" customWidth="1"/>
    <col min="12808" max="12808" width="5.90625" style="1" customWidth="1"/>
    <col min="12809" max="12809" width="8.90625" style="1" customWidth="1"/>
    <col min="12810" max="12810" width="5.90625" style="1" customWidth="1"/>
    <col min="12811" max="12811" width="8.90625" style="1" customWidth="1"/>
    <col min="12812" max="12812" width="7.08984375" style="1" bestFit="1" customWidth="1"/>
    <col min="12813" max="12813" width="8.90625" style="1" customWidth="1"/>
    <col min="12814" max="12814" width="7.08984375" style="1" bestFit="1" customWidth="1"/>
    <col min="12815" max="12815" width="8.90625" style="1" customWidth="1"/>
    <col min="12816" max="12816" width="5.90625" style="1" customWidth="1"/>
    <col min="12817" max="12817" width="8.90625" style="1" customWidth="1"/>
    <col min="12818" max="12818" width="5.90625" style="1" customWidth="1"/>
    <col min="12819" max="12819" width="8.90625" style="1" customWidth="1"/>
    <col min="12820" max="12820" width="5.90625" style="1" customWidth="1"/>
    <col min="12821" max="12821" width="8.90625" style="1" customWidth="1"/>
    <col min="12822" max="12822" width="5.90625" style="1" customWidth="1"/>
    <col min="12823" max="12823" width="8.90625" style="1" customWidth="1"/>
    <col min="12824" max="12824" width="5.90625" style="1" customWidth="1"/>
    <col min="12825" max="12825" width="8.90625" style="1" customWidth="1"/>
    <col min="12826" max="12827" width="6.6328125" style="1"/>
    <col min="12828" max="12828" width="6.90625" style="1" bestFit="1" customWidth="1"/>
    <col min="12829" max="13052" width="6.6328125" style="1"/>
    <col min="13053" max="13053" width="5.08984375" style="1" customWidth="1"/>
    <col min="13054" max="13054" width="6.453125" style="1" customWidth="1"/>
    <col min="13055" max="13055" width="8.90625" style="1" customWidth="1"/>
    <col min="13056" max="13056" width="6.453125" style="1" customWidth="1"/>
    <col min="13057" max="13057" width="11.08984375" style="1" bestFit="1" customWidth="1"/>
    <col min="13058" max="13058" width="5.90625" style="1" customWidth="1"/>
    <col min="13059" max="13059" width="8.90625" style="1" customWidth="1"/>
    <col min="13060" max="13060" width="5.90625" style="1" customWidth="1"/>
    <col min="13061" max="13061" width="8.90625" style="1" customWidth="1"/>
    <col min="13062" max="13062" width="7.08984375" style="1" bestFit="1" customWidth="1"/>
    <col min="13063" max="13063" width="8.90625" style="1" customWidth="1"/>
    <col min="13064" max="13064" width="5.90625" style="1" customWidth="1"/>
    <col min="13065" max="13065" width="8.90625" style="1" customWidth="1"/>
    <col min="13066" max="13066" width="5.90625" style="1" customWidth="1"/>
    <col min="13067" max="13067" width="8.90625" style="1" customWidth="1"/>
    <col min="13068" max="13068" width="7.08984375" style="1" bestFit="1" customWidth="1"/>
    <col min="13069" max="13069" width="8.90625" style="1" customWidth="1"/>
    <col min="13070" max="13070" width="7.08984375" style="1" bestFit="1" customWidth="1"/>
    <col min="13071" max="13071" width="8.90625" style="1" customWidth="1"/>
    <col min="13072" max="13072" width="5.90625" style="1" customWidth="1"/>
    <col min="13073" max="13073" width="8.90625" style="1" customWidth="1"/>
    <col min="13074" max="13074" width="5.90625" style="1" customWidth="1"/>
    <col min="13075" max="13075" width="8.90625" style="1" customWidth="1"/>
    <col min="13076" max="13076" width="5.90625" style="1" customWidth="1"/>
    <col min="13077" max="13077" width="8.90625" style="1" customWidth="1"/>
    <col min="13078" max="13078" width="5.90625" style="1" customWidth="1"/>
    <col min="13079" max="13079" width="8.90625" style="1" customWidth="1"/>
    <col min="13080" max="13080" width="5.90625" style="1" customWidth="1"/>
    <col min="13081" max="13081" width="8.90625" style="1" customWidth="1"/>
    <col min="13082" max="13083" width="6.6328125" style="1"/>
    <col min="13084" max="13084" width="6.90625" style="1" bestFit="1" customWidth="1"/>
    <col min="13085" max="13308" width="6.6328125" style="1"/>
    <col min="13309" max="13309" width="5.08984375" style="1" customWidth="1"/>
    <col min="13310" max="13310" width="6.453125" style="1" customWidth="1"/>
    <col min="13311" max="13311" width="8.90625" style="1" customWidth="1"/>
    <col min="13312" max="13312" width="6.453125" style="1" customWidth="1"/>
    <col min="13313" max="13313" width="11.08984375" style="1" bestFit="1" customWidth="1"/>
    <col min="13314" max="13314" width="5.90625" style="1" customWidth="1"/>
    <col min="13315" max="13315" width="8.90625" style="1" customWidth="1"/>
    <col min="13316" max="13316" width="5.90625" style="1" customWidth="1"/>
    <col min="13317" max="13317" width="8.90625" style="1" customWidth="1"/>
    <col min="13318" max="13318" width="7.08984375" style="1" bestFit="1" customWidth="1"/>
    <col min="13319" max="13319" width="8.90625" style="1" customWidth="1"/>
    <col min="13320" max="13320" width="5.90625" style="1" customWidth="1"/>
    <col min="13321" max="13321" width="8.90625" style="1" customWidth="1"/>
    <col min="13322" max="13322" width="5.90625" style="1" customWidth="1"/>
    <col min="13323" max="13323" width="8.90625" style="1" customWidth="1"/>
    <col min="13324" max="13324" width="7.08984375" style="1" bestFit="1" customWidth="1"/>
    <col min="13325" max="13325" width="8.90625" style="1" customWidth="1"/>
    <col min="13326" max="13326" width="7.08984375" style="1" bestFit="1" customWidth="1"/>
    <col min="13327" max="13327" width="8.90625" style="1" customWidth="1"/>
    <col min="13328" max="13328" width="5.90625" style="1" customWidth="1"/>
    <col min="13329" max="13329" width="8.90625" style="1" customWidth="1"/>
    <col min="13330" max="13330" width="5.90625" style="1" customWidth="1"/>
    <col min="13331" max="13331" width="8.90625" style="1" customWidth="1"/>
    <col min="13332" max="13332" width="5.90625" style="1" customWidth="1"/>
    <col min="13333" max="13333" width="8.90625" style="1" customWidth="1"/>
    <col min="13334" max="13334" width="5.90625" style="1" customWidth="1"/>
    <col min="13335" max="13335" width="8.90625" style="1" customWidth="1"/>
    <col min="13336" max="13336" width="5.90625" style="1" customWidth="1"/>
    <col min="13337" max="13337" width="8.90625" style="1" customWidth="1"/>
    <col min="13338" max="13339" width="6.6328125" style="1"/>
    <col min="13340" max="13340" width="6.90625" style="1" bestFit="1" customWidth="1"/>
    <col min="13341" max="13564" width="6.6328125" style="1"/>
    <col min="13565" max="13565" width="5.08984375" style="1" customWidth="1"/>
    <col min="13566" max="13566" width="6.453125" style="1" customWidth="1"/>
    <col min="13567" max="13567" width="8.90625" style="1" customWidth="1"/>
    <col min="13568" max="13568" width="6.453125" style="1" customWidth="1"/>
    <col min="13569" max="13569" width="11.08984375" style="1" bestFit="1" customWidth="1"/>
    <col min="13570" max="13570" width="5.90625" style="1" customWidth="1"/>
    <col min="13571" max="13571" width="8.90625" style="1" customWidth="1"/>
    <col min="13572" max="13572" width="5.90625" style="1" customWidth="1"/>
    <col min="13573" max="13573" width="8.90625" style="1" customWidth="1"/>
    <col min="13574" max="13574" width="7.08984375" style="1" bestFit="1" customWidth="1"/>
    <col min="13575" max="13575" width="8.90625" style="1" customWidth="1"/>
    <col min="13576" max="13576" width="5.90625" style="1" customWidth="1"/>
    <col min="13577" max="13577" width="8.90625" style="1" customWidth="1"/>
    <col min="13578" max="13578" width="5.90625" style="1" customWidth="1"/>
    <col min="13579" max="13579" width="8.90625" style="1" customWidth="1"/>
    <col min="13580" max="13580" width="7.08984375" style="1" bestFit="1" customWidth="1"/>
    <col min="13581" max="13581" width="8.90625" style="1" customWidth="1"/>
    <col min="13582" max="13582" width="7.08984375" style="1" bestFit="1" customWidth="1"/>
    <col min="13583" max="13583" width="8.90625" style="1" customWidth="1"/>
    <col min="13584" max="13584" width="5.90625" style="1" customWidth="1"/>
    <col min="13585" max="13585" width="8.90625" style="1" customWidth="1"/>
    <col min="13586" max="13586" width="5.90625" style="1" customWidth="1"/>
    <col min="13587" max="13587" width="8.90625" style="1" customWidth="1"/>
    <col min="13588" max="13588" width="5.90625" style="1" customWidth="1"/>
    <col min="13589" max="13589" width="8.90625" style="1" customWidth="1"/>
    <col min="13590" max="13590" width="5.90625" style="1" customWidth="1"/>
    <col min="13591" max="13591" width="8.90625" style="1" customWidth="1"/>
    <col min="13592" max="13592" width="5.90625" style="1" customWidth="1"/>
    <col min="13593" max="13593" width="8.90625" style="1" customWidth="1"/>
    <col min="13594" max="13595" width="6.6328125" style="1"/>
    <col min="13596" max="13596" width="6.90625" style="1" bestFit="1" customWidth="1"/>
    <col min="13597" max="13820" width="6.6328125" style="1"/>
    <col min="13821" max="13821" width="5.08984375" style="1" customWidth="1"/>
    <col min="13822" max="13822" width="6.453125" style="1" customWidth="1"/>
    <col min="13823" max="13823" width="8.90625" style="1" customWidth="1"/>
    <col min="13824" max="13824" width="6.453125" style="1" customWidth="1"/>
    <col min="13825" max="13825" width="11.08984375" style="1" bestFit="1" customWidth="1"/>
    <col min="13826" max="13826" width="5.90625" style="1" customWidth="1"/>
    <col min="13827" max="13827" width="8.90625" style="1" customWidth="1"/>
    <col min="13828" max="13828" width="5.90625" style="1" customWidth="1"/>
    <col min="13829" max="13829" width="8.90625" style="1" customWidth="1"/>
    <col min="13830" max="13830" width="7.08984375" style="1" bestFit="1" customWidth="1"/>
    <col min="13831" max="13831" width="8.90625" style="1" customWidth="1"/>
    <col min="13832" max="13832" width="5.90625" style="1" customWidth="1"/>
    <col min="13833" max="13833" width="8.90625" style="1" customWidth="1"/>
    <col min="13834" max="13834" width="5.90625" style="1" customWidth="1"/>
    <col min="13835" max="13835" width="8.90625" style="1" customWidth="1"/>
    <col min="13836" max="13836" width="7.08984375" style="1" bestFit="1" customWidth="1"/>
    <col min="13837" max="13837" width="8.90625" style="1" customWidth="1"/>
    <col min="13838" max="13838" width="7.08984375" style="1" bestFit="1" customWidth="1"/>
    <col min="13839" max="13839" width="8.90625" style="1" customWidth="1"/>
    <col min="13840" max="13840" width="5.90625" style="1" customWidth="1"/>
    <col min="13841" max="13841" width="8.90625" style="1" customWidth="1"/>
    <col min="13842" max="13842" width="5.90625" style="1" customWidth="1"/>
    <col min="13843" max="13843" width="8.90625" style="1" customWidth="1"/>
    <col min="13844" max="13844" width="5.90625" style="1" customWidth="1"/>
    <col min="13845" max="13845" width="8.90625" style="1" customWidth="1"/>
    <col min="13846" max="13846" width="5.90625" style="1" customWidth="1"/>
    <col min="13847" max="13847" width="8.90625" style="1" customWidth="1"/>
    <col min="13848" max="13848" width="5.90625" style="1" customWidth="1"/>
    <col min="13849" max="13849" width="8.90625" style="1" customWidth="1"/>
    <col min="13850" max="13851" width="6.6328125" style="1"/>
    <col min="13852" max="13852" width="6.90625" style="1" bestFit="1" customWidth="1"/>
    <col min="13853" max="14076" width="6.6328125" style="1"/>
    <col min="14077" max="14077" width="5.08984375" style="1" customWidth="1"/>
    <col min="14078" max="14078" width="6.453125" style="1" customWidth="1"/>
    <col min="14079" max="14079" width="8.90625" style="1" customWidth="1"/>
    <col min="14080" max="14080" width="6.453125" style="1" customWidth="1"/>
    <col min="14081" max="14081" width="11.08984375" style="1" bestFit="1" customWidth="1"/>
    <col min="14082" max="14082" width="5.90625" style="1" customWidth="1"/>
    <col min="14083" max="14083" width="8.90625" style="1" customWidth="1"/>
    <col min="14084" max="14084" width="5.90625" style="1" customWidth="1"/>
    <col min="14085" max="14085" width="8.90625" style="1" customWidth="1"/>
    <col min="14086" max="14086" width="7.08984375" style="1" bestFit="1" customWidth="1"/>
    <col min="14087" max="14087" width="8.90625" style="1" customWidth="1"/>
    <col min="14088" max="14088" width="5.90625" style="1" customWidth="1"/>
    <col min="14089" max="14089" width="8.90625" style="1" customWidth="1"/>
    <col min="14090" max="14090" width="5.90625" style="1" customWidth="1"/>
    <col min="14091" max="14091" width="8.90625" style="1" customWidth="1"/>
    <col min="14092" max="14092" width="7.08984375" style="1" bestFit="1" customWidth="1"/>
    <col min="14093" max="14093" width="8.90625" style="1" customWidth="1"/>
    <col min="14094" max="14094" width="7.08984375" style="1" bestFit="1" customWidth="1"/>
    <col min="14095" max="14095" width="8.90625" style="1" customWidth="1"/>
    <col min="14096" max="14096" width="5.90625" style="1" customWidth="1"/>
    <col min="14097" max="14097" width="8.90625" style="1" customWidth="1"/>
    <col min="14098" max="14098" width="5.90625" style="1" customWidth="1"/>
    <col min="14099" max="14099" width="8.90625" style="1" customWidth="1"/>
    <col min="14100" max="14100" width="5.90625" style="1" customWidth="1"/>
    <col min="14101" max="14101" width="8.90625" style="1" customWidth="1"/>
    <col min="14102" max="14102" width="5.90625" style="1" customWidth="1"/>
    <col min="14103" max="14103" width="8.90625" style="1" customWidth="1"/>
    <col min="14104" max="14104" width="5.90625" style="1" customWidth="1"/>
    <col min="14105" max="14105" width="8.90625" style="1" customWidth="1"/>
    <col min="14106" max="14107" width="6.6328125" style="1"/>
    <col min="14108" max="14108" width="6.90625" style="1" bestFit="1" customWidth="1"/>
    <col min="14109" max="14332" width="6.6328125" style="1"/>
    <col min="14333" max="14333" width="5.08984375" style="1" customWidth="1"/>
    <col min="14334" max="14334" width="6.453125" style="1" customWidth="1"/>
    <col min="14335" max="14335" width="8.90625" style="1" customWidth="1"/>
    <col min="14336" max="14336" width="6.453125" style="1" customWidth="1"/>
    <col min="14337" max="14337" width="11.08984375" style="1" bestFit="1" customWidth="1"/>
    <col min="14338" max="14338" width="5.90625" style="1" customWidth="1"/>
    <col min="14339" max="14339" width="8.90625" style="1" customWidth="1"/>
    <col min="14340" max="14340" width="5.90625" style="1" customWidth="1"/>
    <col min="14341" max="14341" width="8.90625" style="1" customWidth="1"/>
    <col min="14342" max="14342" width="7.08984375" style="1" bestFit="1" customWidth="1"/>
    <col min="14343" max="14343" width="8.90625" style="1" customWidth="1"/>
    <col min="14344" max="14344" width="5.90625" style="1" customWidth="1"/>
    <col min="14345" max="14345" width="8.90625" style="1" customWidth="1"/>
    <col min="14346" max="14346" width="5.90625" style="1" customWidth="1"/>
    <col min="14347" max="14347" width="8.90625" style="1" customWidth="1"/>
    <col min="14348" max="14348" width="7.08984375" style="1" bestFit="1" customWidth="1"/>
    <col min="14349" max="14349" width="8.90625" style="1" customWidth="1"/>
    <col min="14350" max="14350" width="7.08984375" style="1" bestFit="1" customWidth="1"/>
    <col min="14351" max="14351" width="8.90625" style="1" customWidth="1"/>
    <col min="14352" max="14352" width="5.90625" style="1" customWidth="1"/>
    <col min="14353" max="14353" width="8.90625" style="1" customWidth="1"/>
    <col min="14354" max="14354" width="5.90625" style="1" customWidth="1"/>
    <col min="14355" max="14355" width="8.90625" style="1" customWidth="1"/>
    <col min="14356" max="14356" width="5.90625" style="1" customWidth="1"/>
    <col min="14357" max="14357" width="8.90625" style="1" customWidth="1"/>
    <col min="14358" max="14358" width="5.90625" style="1" customWidth="1"/>
    <col min="14359" max="14359" width="8.90625" style="1" customWidth="1"/>
    <col min="14360" max="14360" width="5.90625" style="1" customWidth="1"/>
    <col min="14361" max="14361" width="8.90625" style="1" customWidth="1"/>
    <col min="14362" max="14363" width="6.6328125" style="1"/>
    <col min="14364" max="14364" width="6.90625" style="1" bestFit="1" customWidth="1"/>
    <col min="14365" max="14588" width="6.6328125" style="1"/>
    <col min="14589" max="14589" width="5.08984375" style="1" customWidth="1"/>
    <col min="14590" max="14590" width="6.453125" style="1" customWidth="1"/>
    <col min="14591" max="14591" width="8.90625" style="1" customWidth="1"/>
    <col min="14592" max="14592" width="6.453125" style="1" customWidth="1"/>
    <col min="14593" max="14593" width="11.08984375" style="1" bestFit="1" customWidth="1"/>
    <col min="14594" max="14594" width="5.90625" style="1" customWidth="1"/>
    <col min="14595" max="14595" width="8.90625" style="1" customWidth="1"/>
    <col min="14596" max="14596" width="5.90625" style="1" customWidth="1"/>
    <col min="14597" max="14597" width="8.90625" style="1" customWidth="1"/>
    <col min="14598" max="14598" width="7.08984375" style="1" bestFit="1" customWidth="1"/>
    <col min="14599" max="14599" width="8.90625" style="1" customWidth="1"/>
    <col min="14600" max="14600" width="5.90625" style="1" customWidth="1"/>
    <col min="14601" max="14601" width="8.90625" style="1" customWidth="1"/>
    <col min="14602" max="14602" width="5.90625" style="1" customWidth="1"/>
    <col min="14603" max="14603" width="8.90625" style="1" customWidth="1"/>
    <col min="14604" max="14604" width="7.08984375" style="1" bestFit="1" customWidth="1"/>
    <col min="14605" max="14605" width="8.90625" style="1" customWidth="1"/>
    <col min="14606" max="14606" width="7.08984375" style="1" bestFit="1" customWidth="1"/>
    <col min="14607" max="14607" width="8.90625" style="1" customWidth="1"/>
    <col min="14608" max="14608" width="5.90625" style="1" customWidth="1"/>
    <col min="14609" max="14609" width="8.90625" style="1" customWidth="1"/>
    <col min="14610" max="14610" width="5.90625" style="1" customWidth="1"/>
    <col min="14611" max="14611" width="8.90625" style="1" customWidth="1"/>
    <col min="14612" max="14612" width="5.90625" style="1" customWidth="1"/>
    <col min="14613" max="14613" width="8.90625" style="1" customWidth="1"/>
    <col min="14614" max="14614" width="5.90625" style="1" customWidth="1"/>
    <col min="14615" max="14615" width="8.90625" style="1" customWidth="1"/>
    <col min="14616" max="14616" width="5.90625" style="1" customWidth="1"/>
    <col min="14617" max="14617" width="8.90625" style="1" customWidth="1"/>
    <col min="14618" max="14619" width="6.6328125" style="1"/>
    <col min="14620" max="14620" width="6.90625" style="1" bestFit="1" customWidth="1"/>
    <col min="14621" max="14844" width="6.6328125" style="1"/>
    <col min="14845" max="14845" width="5.08984375" style="1" customWidth="1"/>
    <col min="14846" max="14846" width="6.453125" style="1" customWidth="1"/>
    <col min="14847" max="14847" width="8.90625" style="1" customWidth="1"/>
    <col min="14848" max="14848" width="6.453125" style="1" customWidth="1"/>
    <col min="14849" max="14849" width="11.08984375" style="1" bestFit="1" customWidth="1"/>
    <col min="14850" max="14850" width="5.90625" style="1" customWidth="1"/>
    <col min="14851" max="14851" width="8.90625" style="1" customWidth="1"/>
    <col min="14852" max="14852" width="5.90625" style="1" customWidth="1"/>
    <col min="14853" max="14853" width="8.90625" style="1" customWidth="1"/>
    <col min="14854" max="14854" width="7.08984375" style="1" bestFit="1" customWidth="1"/>
    <col min="14855" max="14855" width="8.90625" style="1" customWidth="1"/>
    <col min="14856" max="14856" width="5.90625" style="1" customWidth="1"/>
    <col min="14857" max="14857" width="8.90625" style="1" customWidth="1"/>
    <col min="14858" max="14858" width="5.90625" style="1" customWidth="1"/>
    <col min="14859" max="14859" width="8.90625" style="1" customWidth="1"/>
    <col min="14860" max="14860" width="7.08984375" style="1" bestFit="1" customWidth="1"/>
    <col min="14861" max="14861" width="8.90625" style="1" customWidth="1"/>
    <col min="14862" max="14862" width="7.08984375" style="1" bestFit="1" customWidth="1"/>
    <col min="14863" max="14863" width="8.90625" style="1" customWidth="1"/>
    <col min="14864" max="14864" width="5.90625" style="1" customWidth="1"/>
    <col min="14865" max="14865" width="8.90625" style="1" customWidth="1"/>
    <col min="14866" max="14866" width="5.90625" style="1" customWidth="1"/>
    <col min="14867" max="14867" width="8.90625" style="1" customWidth="1"/>
    <col min="14868" max="14868" width="5.90625" style="1" customWidth="1"/>
    <col min="14869" max="14869" width="8.90625" style="1" customWidth="1"/>
    <col min="14870" max="14870" width="5.90625" style="1" customWidth="1"/>
    <col min="14871" max="14871" width="8.90625" style="1" customWidth="1"/>
    <col min="14872" max="14872" width="5.90625" style="1" customWidth="1"/>
    <col min="14873" max="14873" width="8.90625" style="1" customWidth="1"/>
    <col min="14874" max="14875" width="6.6328125" style="1"/>
    <col min="14876" max="14876" width="6.90625" style="1" bestFit="1" customWidth="1"/>
    <col min="14877" max="15100" width="6.6328125" style="1"/>
    <col min="15101" max="15101" width="5.08984375" style="1" customWidth="1"/>
    <col min="15102" max="15102" width="6.453125" style="1" customWidth="1"/>
    <col min="15103" max="15103" width="8.90625" style="1" customWidth="1"/>
    <col min="15104" max="15104" width="6.453125" style="1" customWidth="1"/>
    <col min="15105" max="15105" width="11.08984375" style="1" bestFit="1" customWidth="1"/>
    <col min="15106" max="15106" width="5.90625" style="1" customWidth="1"/>
    <col min="15107" max="15107" width="8.90625" style="1" customWidth="1"/>
    <col min="15108" max="15108" width="5.90625" style="1" customWidth="1"/>
    <col min="15109" max="15109" width="8.90625" style="1" customWidth="1"/>
    <col min="15110" max="15110" width="7.08984375" style="1" bestFit="1" customWidth="1"/>
    <col min="15111" max="15111" width="8.90625" style="1" customWidth="1"/>
    <col min="15112" max="15112" width="5.90625" style="1" customWidth="1"/>
    <col min="15113" max="15113" width="8.90625" style="1" customWidth="1"/>
    <col min="15114" max="15114" width="5.90625" style="1" customWidth="1"/>
    <col min="15115" max="15115" width="8.90625" style="1" customWidth="1"/>
    <col min="15116" max="15116" width="7.08984375" style="1" bestFit="1" customWidth="1"/>
    <col min="15117" max="15117" width="8.90625" style="1" customWidth="1"/>
    <col min="15118" max="15118" width="7.08984375" style="1" bestFit="1" customWidth="1"/>
    <col min="15119" max="15119" width="8.90625" style="1" customWidth="1"/>
    <col min="15120" max="15120" width="5.90625" style="1" customWidth="1"/>
    <col min="15121" max="15121" width="8.90625" style="1" customWidth="1"/>
    <col min="15122" max="15122" width="5.90625" style="1" customWidth="1"/>
    <col min="15123" max="15123" width="8.90625" style="1" customWidth="1"/>
    <col min="15124" max="15124" width="5.90625" style="1" customWidth="1"/>
    <col min="15125" max="15125" width="8.90625" style="1" customWidth="1"/>
    <col min="15126" max="15126" width="5.90625" style="1" customWidth="1"/>
    <col min="15127" max="15127" width="8.90625" style="1" customWidth="1"/>
    <col min="15128" max="15128" width="5.90625" style="1" customWidth="1"/>
    <col min="15129" max="15129" width="8.90625" style="1" customWidth="1"/>
    <col min="15130" max="15131" width="6.6328125" style="1"/>
    <col min="15132" max="15132" width="6.90625" style="1" bestFit="1" customWidth="1"/>
    <col min="15133" max="15356" width="6.6328125" style="1"/>
    <col min="15357" max="15357" width="5.08984375" style="1" customWidth="1"/>
    <col min="15358" max="15358" width="6.453125" style="1" customWidth="1"/>
    <col min="15359" max="15359" width="8.90625" style="1" customWidth="1"/>
    <col min="15360" max="15360" width="6.453125" style="1" customWidth="1"/>
    <col min="15361" max="15361" width="11.08984375" style="1" bestFit="1" customWidth="1"/>
    <col min="15362" max="15362" width="5.90625" style="1" customWidth="1"/>
    <col min="15363" max="15363" width="8.90625" style="1" customWidth="1"/>
    <col min="15364" max="15364" width="5.90625" style="1" customWidth="1"/>
    <col min="15365" max="15365" width="8.90625" style="1" customWidth="1"/>
    <col min="15366" max="15366" width="7.08984375" style="1" bestFit="1" customWidth="1"/>
    <col min="15367" max="15367" width="8.90625" style="1" customWidth="1"/>
    <col min="15368" max="15368" width="5.90625" style="1" customWidth="1"/>
    <col min="15369" max="15369" width="8.90625" style="1" customWidth="1"/>
    <col min="15370" max="15370" width="5.90625" style="1" customWidth="1"/>
    <col min="15371" max="15371" width="8.90625" style="1" customWidth="1"/>
    <col min="15372" max="15372" width="7.08984375" style="1" bestFit="1" customWidth="1"/>
    <col min="15373" max="15373" width="8.90625" style="1" customWidth="1"/>
    <col min="15374" max="15374" width="7.08984375" style="1" bestFit="1" customWidth="1"/>
    <col min="15375" max="15375" width="8.90625" style="1" customWidth="1"/>
    <col min="15376" max="15376" width="5.90625" style="1" customWidth="1"/>
    <col min="15377" max="15377" width="8.90625" style="1" customWidth="1"/>
    <col min="15378" max="15378" width="5.90625" style="1" customWidth="1"/>
    <col min="15379" max="15379" width="8.90625" style="1" customWidth="1"/>
    <col min="15380" max="15380" width="5.90625" style="1" customWidth="1"/>
    <col min="15381" max="15381" width="8.90625" style="1" customWidth="1"/>
    <col min="15382" max="15382" width="5.90625" style="1" customWidth="1"/>
    <col min="15383" max="15383" width="8.90625" style="1" customWidth="1"/>
    <col min="15384" max="15384" width="5.90625" style="1" customWidth="1"/>
    <col min="15385" max="15385" width="8.90625" style="1" customWidth="1"/>
    <col min="15386" max="15387" width="6.6328125" style="1"/>
    <col min="15388" max="15388" width="6.90625" style="1" bestFit="1" customWidth="1"/>
    <col min="15389" max="15612" width="6.6328125" style="1"/>
    <col min="15613" max="15613" width="5.08984375" style="1" customWidth="1"/>
    <col min="15614" max="15614" width="6.453125" style="1" customWidth="1"/>
    <col min="15615" max="15615" width="8.90625" style="1" customWidth="1"/>
    <col min="15616" max="15616" width="6.453125" style="1" customWidth="1"/>
    <col min="15617" max="15617" width="11.08984375" style="1" bestFit="1" customWidth="1"/>
    <col min="15618" max="15618" width="5.90625" style="1" customWidth="1"/>
    <col min="15619" max="15619" width="8.90625" style="1" customWidth="1"/>
    <col min="15620" max="15620" width="5.90625" style="1" customWidth="1"/>
    <col min="15621" max="15621" width="8.90625" style="1" customWidth="1"/>
    <col min="15622" max="15622" width="7.08984375" style="1" bestFit="1" customWidth="1"/>
    <col min="15623" max="15623" width="8.90625" style="1" customWidth="1"/>
    <col min="15624" max="15624" width="5.90625" style="1" customWidth="1"/>
    <col min="15625" max="15625" width="8.90625" style="1" customWidth="1"/>
    <col min="15626" max="15626" width="5.90625" style="1" customWidth="1"/>
    <col min="15627" max="15627" width="8.90625" style="1" customWidth="1"/>
    <col min="15628" max="15628" width="7.08984375" style="1" bestFit="1" customWidth="1"/>
    <col min="15629" max="15629" width="8.90625" style="1" customWidth="1"/>
    <col min="15630" max="15630" width="7.08984375" style="1" bestFit="1" customWidth="1"/>
    <col min="15631" max="15631" width="8.90625" style="1" customWidth="1"/>
    <col min="15632" max="15632" width="5.90625" style="1" customWidth="1"/>
    <col min="15633" max="15633" width="8.90625" style="1" customWidth="1"/>
    <col min="15634" max="15634" width="5.90625" style="1" customWidth="1"/>
    <col min="15635" max="15635" width="8.90625" style="1" customWidth="1"/>
    <col min="15636" max="15636" width="5.90625" style="1" customWidth="1"/>
    <col min="15637" max="15637" width="8.90625" style="1" customWidth="1"/>
    <col min="15638" max="15638" width="5.90625" style="1" customWidth="1"/>
    <col min="15639" max="15639" width="8.90625" style="1" customWidth="1"/>
    <col min="15640" max="15640" width="5.90625" style="1" customWidth="1"/>
    <col min="15641" max="15641" width="8.90625" style="1" customWidth="1"/>
    <col min="15642" max="15643" width="6.6328125" style="1"/>
    <col min="15644" max="15644" width="6.90625" style="1" bestFit="1" customWidth="1"/>
    <col min="15645" max="15868" width="6.6328125" style="1"/>
    <col min="15869" max="15869" width="5.08984375" style="1" customWidth="1"/>
    <col min="15870" max="15870" width="6.453125" style="1" customWidth="1"/>
    <col min="15871" max="15871" width="8.90625" style="1" customWidth="1"/>
    <col min="15872" max="15872" width="6.453125" style="1" customWidth="1"/>
    <col min="15873" max="15873" width="11.08984375" style="1" bestFit="1" customWidth="1"/>
    <col min="15874" max="15874" width="5.90625" style="1" customWidth="1"/>
    <col min="15875" max="15875" width="8.90625" style="1" customWidth="1"/>
    <col min="15876" max="15876" width="5.90625" style="1" customWidth="1"/>
    <col min="15877" max="15877" width="8.90625" style="1" customWidth="1"/>
    <col min="15878" max="15878" width="7.08984375" style="1" bestFit="1" customWidth="1"/>
    <col min="15879" max="15879" width="8.90625" style="1" customWidth="1"/>
    <col min="15880" max="15880" width="5.90625" style="1" customWidth="1"/>
    <col min="15881" max="15881" width="8.90625" style="1" customWidth="1"/>
    <col min="15882" max="15882" width="5.90625" style="1" customWidth="1"/>
    <col min="15883" max="15883" width="8.90625" style="1" customWidth="1"/>
    <col min="15884" max="15884" width="7.08984375" style="1" bestFit="1" customWidth="1"/>
    <col min="15885" max="15885" width="8.90625" style="1" customWidth="1"/>
    <col min="15886" max="15886" width="7.08984375" style="1" bestFit="1" customWidth="1"/>
    <col min="15887" max="15887" width="8.90625" style="1" customWidth="1"/>
    <col min="15888" max="15888" width="5.90625" style="1" customWidth="1"/>
    <col min="15889" max="15889" width="8.90625" style="1" customWidth="1"/>
    <col min="15890" max="15890" width="5.90625" style="1" customWidth="1"/>
    <col min="15891" max="15891" width="8.90625" style="1" customWidth="1"/>
    <col min="15892" max="15892" width="5.90625" style="1" customWidth="1"/>
    <col min="15893" max="15893" width="8.90625" style="1" customWidth="1"/>
    <col min="15894" max="15894" width="5.90625" style="1" customWidth="1"/>
    <col min="15895" max="15895" width="8.90625" style="1" customWidth="1"/>
    <col min="15896" max="15896" width="5.90625" style="1" customWidth="1"/>
    <col min="15897" max="15897" width="8.90625" style="1" customWidth="1"/>
    <col min="15898" max="15899" width="6.6328125" style="1"/>
    <col min="15900" max="15900" width="6.90625" style="1" bestFit="1" customWidth="1"/>
    <col min="15901" max="16124" width="6.6328125" style="1"/>
    <col min="16125" max="16125" width="5.08984375" style="1" customWidth="1"/>
    <col min="16126" max="16126" width="6.453125" style="1" customWidth="1"/>
    <col min="16127" max="16127" width="8.90625" style="1" customWidth="1"/>
    <col min="16128" max="16128" width="6.453125" style="1" customWidth="1"/>
    <col min="16129" max="16129" width="11.08984375" style="1" bestFit="1" customWidth="1"/>
    <col min="16130" max="16130" width="5.90625" style="1" customWidth="1"/>
    <col min="16131" max="16131" width="8.90625" style="1" customWidth="1"/>
    <col min="16132" max="16132" width="5.90625" style="1" customWidth="1"/>
    <col min="16133" max="16133" width="8.90625" style="1" customWidth="1"/>
    <col min="16134" max="16134" width="7.08984375" style="1" bestFit="1" customWidth="1"/>
    <col min="16135" max="16135" width="8.90625" style="1" customWidth="1"/>
    <col min="16136" max="16136" width="5.90625" style="1" customWidth="1"/>
    <col min="16137" max="16137" width="8.90625" style="1" customWidth="1"/>
    <col min="16138" max="16138" width="5.90625" style="1" customWidth="1"/>
    <col min="16139" max="16139" width="8.90625" style="1" customWidth="1"/>
    <col min="16140" max="16140" width="7.08984375" style="1" bestFit="1" customWidth="1"/>
    <col min="16141" max="16141" width="8.90625" style="1" customWidth="1"/>
    <col min="16142" max="16142" width="7.08984375" style="1" bestFit="1" customWidth="1"/>
    <col min="16143" max="16143" width="8.90625" style="1" customWidth="1"/>
    <col min="16144" max="16144" width="5.90625" style="1" customWidth="1"/>
    <col min="16145" max="16145" width="8.90625" style="1" customWidth="1"/>
    <col min="16146" max="16146" width="5.90625" style="1" customWidth="1"/>
    <col min="16147" max="16147" width="8.90625" style="1" customWidth="1"/>
    <col min="16148" max="16148" width="5.90625" style="1" customWidth="1"/>
    <col min="16149" max="16149" width="8.90625" style="1" customWidth="1"/>
    <col min="16150" max="16150" width="5.90625" style="1" customWidth="1"/>
    <col min="16151" max="16151" width="8.90625" style="1" customWidth="1"/>
    <col min="16152" max="16152" width="5.90625" style="1" customWidth="1"/>
    <col min="16153" max="16153" width="8.90625" style="1" customWidth="1"/>
    <col min="16154" max="16155" width="6.6328125" style="1"/>
    <col min="16156" max="16156" width="6.90625" style="1" bestFit="1" customWidth="1"/>
    <col min="16157" max="16384" width="6.6328125" style="1"/>
  </cols>
  <sheetData>
    <row r="1" spans="1:31" ht="30" customHeight="1">
      <c r="A1" s="2"/>
    </row>
    <row r="2" spans="1:31" ht="30" customHeight="1">
      <c r="A2" s="5" t="s">
        <v>3</v>
      </c>
      <c r="B2" s="5"/>
      <c r="C2" s="6"/>
      <c r="D2" s="5"/>
      <c r="E2" s="6"/>
      <c r="F2" s="5"/>
      <c r="G2" s="6"/>
      <c r="H2" s="5"/>
      <c r="I2" s="6"/>
      <c r="J2" s="5"/>
      <c r="K2" s="6"/>
      <c r="L2" s="5"/>
      <c r="M2" s="6"/>
      <c r="N2" s="5"/>
      <c r="O2" s="6"/>
      <c r="P2" s="5"/>
      <c r="Q2" s="6"/>
      <c r="R2" s="5"/>
      <c r="S2" s="6"/>
      <c r="T2" s="5"/>
      <c r="U2" s="6"/>
      <c r="V2" s="5"/>
      <c r="W2" s="6"/>
      <c r="X2" s="5"/>
      <c r="Y2" s="6"/>
      <c r="Z2" s="5"/>
      <c r="AA2" s="6"/>
      <c r="AB2" s="5"/>
      <c r="AC2" s="6"/>
    </row>
    <row r="3" spans="1:31" ht="30" customHeight="1">
      <c r="W3" s="7"/>
      <c r="X3" s="8"/>
      <c r="Y3" s="7"/>
      <c r="Z3" s="8"/>
      <c r="AA3" s="7"/>
      <c r="AB3" s="8"/>
      <c r="AC3" s="7" t="s">
        <v>4</v>
      </c>
    </row>
    <row r="4" spans="1:31" ht="24.75" customHeight="1">
      <c r="B4" s="46" t="s">
        <v>5</v>
      </c>
      <c r="C4" s="47"/>
      <c r="D4" s="48" t="s">
        <v>6</v>
      </c>
      <c r="E4" s="49"/>
      <c r="F4" s="39" t="s">
        <v>7</v>
      </c>
      <c r="G4" s="40"/>
      <c r="H4" s="39" t="s">
        <v>8</v>
      </c>
      <c r="I4" s="45"/>
      <c r="J4" s="39" t="s">
        <v>9</v>
      </c>
      <c r="K4" s="40"/>
      <c r="L4" s="39" t="s">
        <v>10</v>
      </c>
      <c r="M4" s="40"/>
      <c r="N4" s="39" t="s">
        <v>11</v>
      </c>
      <c r="O4" s="40"/>
      <c r="P4" s="39" t="s">
        <v>12</v>
      </c>
      <c r="Q4" s="40"/>
      <c r="R4" s="39" t="s">
        <v>13</v>
      </c>
      <c r="S4" s="40"/>
      <c r="T4" s="39" t="s">
        <v>14</v>
      </c>
      <c r="U4" s="40"/>
      <c r="V4" s="39" t="s">
        <v>15</v>
      </c>
      <c r="W4" s="40"/>
      <c r="X4" s="45" t="s">
        <v>0</v>
      </c>
      <c r="Y4" s="40"/>
      <c r="Z4" s="39" t="s">
        <v>16</v>
      </c>
      <c r="AA4" s="40"/>
      <c r="AB4" s="39" t="s">
        <v>17</v>
      </c>
      <c r="AC4" s="40"/>
      <c r="AD4" s="9"/>
      <c r="AE4" s="9"/>
    </row>
    <row r="5" spans="1:31" ht="24.75" customHeight="1">
      <c r="B5" s="41" t="s">
        <v>18</v>
      </c>
      <c r="C5" s="42"/>
      <c r="D5" s="43" t="s">
        <v>19</v>
      </c>
      <c r="E5" s="44"/>
      <c r="F5" s="27"/>
      <c r="G5" s="28"/>
      <c r="H5" s="27"/>
      <c r="I5" s="29"/>
      <c r="J5" s="27"/>
      <c r="K5" s="28"/>
      <c r="L5" s="27"/>
      <c r="M5" s="28"/>
      <c r="N5" s="27"/>
      <c r="O5" s="28"/>
      <c r="P5" s="27"/>
      <c r="Q5" s="28"/>
      <c r="R5" s="27"/>
      <c r="S5" s="28"/>
      <c r="T5" s="27"/>
      <c r="U5" s="28"/>
      <c r="V5" s="27"/>
      <c r="W5" s="28"/>
      <c r="X5" s="30"/>
      <c r="Y5" s="28"/>
      <c r="Z5" s="27"/>
      <c r="AA5" s="28"/>
      <c r="AB5" s="27"/>
      <c r="AC5" s="28"/>
      <c r="AD5" s="9"/>
      <c r="AE5" s="9"/>
    </row>
    <row r="6" spans="1:31" ht="24.75" customHeight="1">
      <c r="A6" s="10"/>
      <c r="B6" s="31" t="s">
        <v>1</v>
      </c>
      <c r="C6" s="32" t="s">
        <v>2</v>
      </c>
      <c r="D6" s="33" t="s">
        <v>1</v>
      </c>
      <c r="E6" s="34" t="s">
        <v>2</v>
      </c>
      <c r="F6" s="35" t="s">
        <v>1</v>
      </c>
      <c r="G6" s="36" t="s">
        <v>2</v>
      </c>
      <c r="H6" s="35" t="s">
        <v>1</v>
      </c>
      <c r="I6" s="37" t="s">
        <v>2</v>
      </c>
      <c r="J6" s="35" t="s">
        <v>1</v>
      </c>
      <c r="K6" s="36" t="s">
        <v>2</v>
      </c>
      <c r="L6" s="35" t="s">
        <v>1</v>
      </c>
      <c r="M6" s="36" t="s">
        <v>2</v>
      </c>
      <c r="N6" s="35" t="s">
        <v>1</v>
      </c>
      <c r="O6" s="36" t="s">
        <v>2</v>
      </c>
      <c r="P6" s="35" t="s">
        <v>1</v>
      </c>
      <c r="Q6" s="36" t="s">
        <v>2</v>
      </c>
      <c r="R6" s="35" t="s">
        <v>1</v>
      </c>
      <c r="S6" s="36" t="s">
        <v>2</v>
      </c>
      <c r="T6" s="35" t="s">
        <v>1</v>
      </c>
      <c r="U6" s="36" t="s">
        <v>2</v>
      </c>
      <c r="V6" s="35" t="s">
        <v>1</v>
      </c>
      <c r="W6" s="36" t="s">
        <v>2</v>
      </c>
      <c r="X6" s="38" t="s">
        <v>1</v>
      </c>
      <c r="Y6" s="36" t="s">
        <v>2</v>
      </c>
      <c r="Z6" s="35" t="s">
        <v>1</v>
      </c>
      <c r="AA6" s="36" t="s">
        <v>2</v>
      </c>
      <c r="AB6" s="35" t="s">
        <v>1</v>
      </c>
      <c r="AC6" s="36" t="s">
        <v>2</v>
      </c>
    </row>
    <row r="7" spans="1:31" ht="22" customHeight="1">
      <c r="A7" s="11" t="s">
        <v>20</v>
      </c>
      <c r="B7" s="12"/>
      <c r="C7" s="13"/>
      <c r="D7" s="14">
        <v>3399</v>
      </c>
      <c r="E7" s="15" t="s">
        <v>21</v>
      </c>
      <c r="F7" s="16"/>
      <c r="G7" s="17"/>
      <c r="H7" s="16"/>
      <c r="I7" s="18"/>
      <c r="J7" s="16"/>
      <c r="K7" s="17"/>
      <c r="L7" s="16"/>
      <c r="M7" s="17"/>
      <c r="N7" s="16"/>
      <c r="O7" s="17"/>
      <c r="P7" s="16"/>
      <c r="Q7" s="17"/>
      <c r="R7" s="16"/>
      <c r="S7" s="17"/>
      <c r="T7" s="16"/>
      <c r="U7" s="17"/>
      <c r="V7" s="16"/>
      <c r="W7" s="17"/>
      <c r="X7" s="19"/>
      <c r="Y7" s="17"/>
      <c r="Z7" s="16"/>
      <c r="AA7" s="17"/>
      <c r="AB7" s="16"/>
      <c r="AC7" s="17"/>
      <c r="AD7" s="20"/>
    </row>
    <row r="8" spans="1:31" ht="22" customHeight="1">
      <c r="A8" s="11" t="s">
        <v>22</v>
      </c>
      <c r="B8" s="12"/>
      <c r="C8" s="13"/>
      <c r="D8" s="14">
        <v>37230</v>
      </c>
      <c r="E8" s="15">
        <f>D8/D7*100</f>
        <v>1095.3221535745809</v>
      </c>
      <c r="F8" s="16"/>
      <c r="G8" s="17"/>
      <c r="H8" s="16"/>
      <c r="I8" s="18"/>
      <c r="J8" s="16"/>
      <c r="K8" s="17"/>
      <c r="L8" s="16"/>
      <c r="M8" s="17"/>
      <c r="N8" s="16"/>
      <c r="O8" s="17"/>
      <c r="P8" s="16"/>
      <c r="Q8" s="17"/>
      <c r="R8" s="16"/>
      <c r="S8" s="17"/>
      <c r="T8" s="16"/>
      <c r="U8" s="17"/>
      <c r="V8" s="16"/>
      <c r="W8" s="17"/>
      <c r="X8" s="19"/>
      <c r="Y8" s="17"/>
      <c r="Z8" s="16"/>
      <c r="AA8" s="17"/>
      <c r="AB8" s="16"/>
      <c r="AC8" s="17"/>
      <c r="AD8" s="20"/>
    </row>
    <row r="9" spans="1:31" ht="22" customHeight="1">
      <c r="A9" s="11" t="s">
        <v>23</v>
      </c>
      <c r="B9" s="12">
        <v>72485</v>
      </c>
      <c r="C9" s="13" t="s">
        <v>21</v>
      </c>
      <c r="D9" s="14">
        <v>80775</v>
      </c>
      <c r="E9" s="15">
        <f t="shared" ref="E9:E24" si="0">D9/D8*100</f>
        <v>216.9621273166801</v>
      </c>
      <c r="F9" s="16"/>
      <c r="G9" s="17"/>
      <c r="H9" s="16"/>
      <c r="I9" s="18"/>
      <c r="J9" s="16"/>
      <c r="K9" s="17"/>
      <c r="L9" s="16"/>
      <c r="M9" s="17"/>
      <c r="N9" s="16"/>
      <c r="O9" s="17"/>
      <c r="P9" s="16"/>
      <c r="Q9" s="17"/>
      <c r="R9" s="16"/>
      <c r="S9" s="17"/>
      <c r="T9" s="16"/>
      <c r="U9" s="17"/>
      <c r="V9" s="16"/>
      <c r="W9" s="17"/>
      <c r="X9" s="19">
        <v>6191</v>
      </c>
      <c r="Y9" s="17">
        <v>150.63260340632604</v>
      </c>
      <c r="Z9" s="16">
        <v>7517</v>
      </c>
      <c r="AA9" s="17">
        <v>122.90712884238064</v>
      </c>
      <c r="AB9" s="16">
        <v>9165</v>
      </c>
      <c r="AC9" s="17">
        <v>202.72063702720638</v>
      </c>
      <c r="AD9" s="20"/>
    </row>
    <row r="10" spans="1:31" ht="22" customHeight="1">
      <c r="A10" s="11" t="s">
        <v>24</v>
      </c>
      <c r="B10" s="12">
        <f>SUM(X9,Z9,AB9,F10,H10,J10,L10,N10,P10,R10,T10,V10)</f>
        <v>115147</v>
      </c>
      <c r="C10" s="13">
        <f>B10/B9*100</f>
        <v>158.85631509967578</v>
      </c>
      <c r="D10" s="14">
        <f>SUM(F10,H10,J10,L10,N10,P10,R10,T10,V10,X10,Z10,AB10)</f>
        <v>130813</v>
      </c>
      <c r="E10" s="15">
        <f t="shared" si="0"/>
        <v>161.94738471061592</v>
      </c>
      <c r="F10" s="21">
        <v>6082</v>
      </c>
      <c r="G10" s="22">
        <v>205.75101488497972</v>
      </c>
      <c r="H10" s="21">
        <v>6745</v>
      </c>
      <c r="I10" s="23">
        <v>161.36363636363635</v>
      </c>
      <c r="J10" s="21">
        <v>10209</v>
      </c>
      <c r="K10" s="22">
        <v>147.93508187219246</v>
      </c>
      <c r="L10" s="21">
        <v>10085</v>
      </c>
      <c r="M10" s="22">
        <v>120.77844311377245</v>
      </c>
      <c r="N10" s="21">
        <v>8033</v>
      </c>
      <c r="O10" s="22">
        <v>112.80719000140429</v>
      </c>
      <c r="P10" s="21">
        <v>12096</v>
      </c>
      <c r="Q10" s="22">
        <v>143.7433155080214</v>
      </c>
      <c r="R10" s="21">
        <v>10312</v>
      </c>
      <c r="S10" s="22">
        <v>167.89319439921852</v>
      </c>
      <c r="T10" s="21">
        <v>13882</v>
      </c>
      <c r="U10" s="22">
        <v>208.0011986814504</v>
      </c>
      <c r="V10" s="21">
        <v>14830</v>
      </c>
      <c r="W10" s="22">
        <v>207.03615803434317</v>
      </c>
      <c r="X10" s="24">
        <v>11186</v>
      </c>
      <c r="Y10" s="22">
        <v>180.68163463091585</v>
      </c>
      <c r="Z10" s="21">
        <v>12378</v>
      </c>
      <c r="AA10" s="22">
        <v>164.66675535452973</v>
      </c>
      <c r="AB10" s="21">
        <v>14975</v>
      </c>
      <c r="AC10" s="22">
        <v>163.39334424440807</v>
      </c>
      <c r="AD10" s="25"/>
    </row>
    <row r="11" spans="1:31" ht="22" customHeight="1">
      <c r="A11" s="11" t="s">
        <v>25</v>
      </c>
      <c r="B11" s="12">
        <f t="shared" ref="B11:B23" si="1">SUM(X10,Z10,AB10,F11,H11,J11,L11,N11,P11,R11,T11,V11)</f>
        <v>194419</v>
      </c>
      <c r="C11" s="13">
        <f t="shared" ref="C11:C24" si="2">B11/B10*100</f>
        <v>168.84417310047158</v>
      </c>
      <c r="D11" s="14">
        <f t="shared" ref="D11:D24" si="3">SUM(F11,H11,J11,L11,N11,P11,R11,T11,V11,X11,Z11,AB11)</f>
        <v>225628</v>
      </c>
      <c r="E11" s="15">
        <f t="shared" si="0"/>
        <v>172.48132830834857</v>
      </c>
      <c r="F11" s="21">
        <v>11438</v>
      </c>
      <c r="G11" s="22">
        <v>188.06313712594542</v>
      </c>
      <c r="H11" s="21">
        <v>12012</v>
      </c>
      <c r="I11" s="23">
        <v>178.08747220163085</v>
      </c>
      <c r="J11" s="21">
        <v>16028</v>
      </c>
      <c r="K11" s="22">
        <v>156.99872661377216</v>
      </c>
      <c r="L11" s="21">
        <v>17878</v>
      </c>
      <c r="M11" s="22">
        <v>177.27317798710956</v>
      </c>
      <c r="N11" s="21">
        <v>14815</v>
      </c>
      <c r="O11" s="22">
        <v>184.42673969874269</v>
      </c>
      <c r="P11" s="21">
        <v>19882</v>
      </c>
      <c r="Q11" s="22">
        <v>164.36838624338623</v>
      </c>
      <c r="R11" s="21">
        <v>17529</v>
      </c>
      <c r="S11" s="22">
        <v>169.98642358417376</v>
      </c>
      <c r="T11" s="21">
        <v>22302</v>
      </c>
      <c r="U11" s="22">
        <v>160.65408442587523</v>
      </c>
      <c r="V11" s="21">
        <v>23996</v>
      </c>
      <c r="W11" s="22">
        <v>161.80714767363455</v>
      </c>
      <c r="X11" s="24">
        <v>19662</v>
      </c>
      <c r="Y11" s="22">
        <v>175.77328803861971</v>
      </c>
      <c r="Z11" s="21">
        <v>22388</v>
      </c>
      <c r="AA11" s="22">
        <v>180.86928421392793</v>
      </c>
      <c r="AB11" s="21">
        <v>27698</v>
      </c>
      <c r="AC11" s="22">
        <v>184.96160267111856</v>
      </c>
      <c r="AD11" s="25"/>
    </row>
    <row r="12" spans="1:31" ht="22" customHeight="1">
      <c r="A12" s="11" t="s">
        <v>26</v>
      </c>
      <c r="B12" s="12">
        <f t="shared" si="1"/>
        <v>322979</v>
      </c>
      <c r="C12" s="13">
        <f t="shared" si="2"/>
        <v>166.12522438650544</v>
      </c>
      <c r="D12" s="14">
        <f t="shared" si="3"/>
        <v>349822</v>
      </c>
      <c r="E12" s="15">
        <f t="shared" si="0"/>
        <v>155.04370024996899</v>
      </c>
      <c r="F12" s="21">
        <v>20030</v>
      </c>
      <c r="G12" s="22">
        <v>175.11802762720757</v>
      </c>
      <c r="H12" s="21">
        <v>20922</v>
      </c>
      <c r="I12" s="23">
        <v>174.17582417582418</v>
      </c>
      <c r="J12" s="21">
        <v>29352</v>
      </c>
      <c r="K12" s="22">
        <v>183.12952333416521</v>
      </c>
      <c r="L12" s="21">
        <v>25267</v>
      </c>
      <c r="M12" s="22">
        <v>141.33012641235035</v>
      </c>
      <c r="N12" s="21">
        <v>27358</v>
      </c>
      <c r="O12" s="22">
        <v>184.66419169760377</v>
      </c>
      <c r="P12" s="21">
        <v>33253</v>
      </c>
      <c r="Q12" s="22">
        <v>167.25178553465446</v>
      </c>
      <c r="R12" s="21">
        <v>29826</v>
      </c>
      <c r="S12" s="22">
        <v>170.15231901420503</v>
      </c>
      <c r="T12" s="21">
        <v>31513</v>
      </c>
      <c r="U12" s="22">
        <v>141.30122858936417</v>
      </c>
      <c r="V12" s="21">
        <v>35710</v>
      </c>
      <c r="W12" s="22">
        <v>148.81646941156859</v>
      </c>
      <c r="X12" s="24">
        <v>25669</v>
      </c>
      <c r="Y12" s="22">
        <v>130.55131726172311</v>
      </c>
      <c r="Z12" s="21">
        <v>29593</v>
      </c>
      <c r="AA12" s="22">
        <v>132.18241915311773</v>
      </c>
      <c r="AB12" s="21">
        <v>41329</v>
      </c>
      <c r="AC12" s="22">
        <v>149.21293956242329</v>
      </c>
      <c r="AD12" s="25"/>
    </row>
    <row r="13" spans="1:31" ht="22" customHeight="1">
      <c r="A13" s="11" t="s">
        <v>27</v>
      </c>
      <c r="B13" s="12">
        <f t="shared" si="1"/>
        <v>398981</v>
      </c>
      <c r="C13" s="13">
        <f t="shared" si="2"/>
        <v>123.53156087547488</v>
      </c>
      <c r="D13" s="14">
        <f t="shared" si="3"/>
        <v>413132</v>
      </c>
      <c r="E13" s="15">
        <f t="shared" si="0"/>
        <v>118.09777544008095</v>
      </c>
      <c r="F13" s="21">
        <v>25146</v>
      </c>
      <c r="G13" s="22">
        <v>125.54168746879681</v>
      </c>
      <c r="H13" s="21">
        <v>29861</v>
      </c>
      <c r="I13" s="23">
        <v>142.72536086416213</v>
      </c>
      <c r="J13" s="21">
        <v>36172</v>
      </c>
      <c r="K13" s="22">
        <v>123.23521395475608</v>
      </c>
      <c r="L13" s="21">
        <v>33477</v>
      </c>
      <c r="M13" s="22">
        <v>132.49297502671467</v>
      </c>
      <c r="N13" s="21">
        <v>29739</v>
      </c>
      <c r="O13" s="22">
        <v>108.70312157321442</v>
      </c>
      <c r="P13" s="21">
        <v>40154</v>
      </c>
      <c r="Q13" s="22">
        <v>120.75301476558506</v>
      </c>
      <c r="R13" s="21">
        <v>28854</v>
      </c>
      <c r="S13" s="22">
        <v>96.741098370549182</v>
      </c>
      <c r="T13" s="21">
        <v>40712</v>
      </c>
      <c r="U13" s="22">
        <v>129.19112747120235</v>
      </c>
      <c r="V13" s="21">
        <v>38275</v>
      </c>
      <c r="W13" s="22">
        <v>107.18286194343321</v>
      </c>
      <c r="X13" s="24">
        <v>32297</v>
      </c>
      <c r="Y13" s="22">
        <v>125.82102925708053</v>
      </c>
      <c r="Z13" s="21">
        <v>32753</v>
      </c>
      <c r="AA13" s="22">
        <v>110.67820092589464</v>
      </c>
      <c r="AB13" s="21">
        <v>45692</v>
      </c>
      <c r="AC13" s="22">
        <v>110.55675191753976</v>
      </c>
      <c r="AD13" s="25"/>
    </row>
    <row r="14" spans="1:31" ht="22" customHeight="1">
      <c r="A14" s="11" t="s">
        <v>28</v>
      </c>
      <c r="B14" s="12">
        <f t="shared" si="1"/>
        <v>494904</v>
      </c>
      <c r="C14" s="13">
        <f t="shared" si="2"/>
        <v>124.04199698732521</v>
      </c>
      <c r="D14" s="14">
        <f t="shared" si="3"/>
        <v>500222</v>
      </c>
      <c r="E14" s="15">
        <f t="shared" si="0"/>
        <v>121.08042949953042</v>
      </c>
      <c r="F14" s="21">
        <v>30554</v>
      </c>
      <c r="G14" s="22">
        <v>121.50640260876482</v>
      </c>
      <c r="H14" s="21">
        <v>37480</v>
      </c>
      <c r="I14" s="23">
        <v>125.51488563678377</v>
      </c>
      <c r="J14" s="21">
        <v>43562</v>
      </c>
      <c r="K14" s="22">
        <v>120.43016697998452</v>
      </c>
      <c r="L14" s="21">
        <v>46260</v>
      </c>
      <c r="M14" s="22">
        <v>138.18442512769963</v>
      </c>
      <c r="N14" s="21">
        <v>36575</v>
      </c>
      <c r="O14" s="22">
        <v>122.986650526245</v>
      </c>
      <c r="P14" s="21">
        <v>50297</v>
      </c>
      <c r="Q14" s="22">
        <v>125.26024804502664</v>
      </c>
      <c r="R14" s="21">
        <v>43710</v>
      </c>
      <c r="S14" s="22">
        <v>151.48679559159908</v>
      </c>
      <c r="T14" s="21">
        <v>49062</v>
      </c>
      <c r="U14" s="22">
        <v>120.50992336411869</v>
      </c>
      <c r="V14" s="21">
        <v>46662</v>
      </c>
      <c r="W14" s="22">
        <v>121.9124755062051</v>
      </c>
      <c r="X14" s="24">
        <v>32052</v>
      </c>
      <c r="Y14" s="22">
        <v>99.241415611357084</v>
      </c>
      <c r="Z14" s="21">
        <v>36377</v>
      </c>
      <c r="AA14" s="22">
        <v>111.06463530058315</v>
      </c>
      <c r="AB14" s="21">
        <v>47631</v>
      </c>
      <c r="AC14" s="22">
        <v>104.24363127024425</v>
      </c>
      <c r="AD14" s="25"/>
    </row>
    <row r="15" spans="1:31" ht="22" customHeight="1">
      <c r="A15" s="11" t="s">
        <v>29</v>
      </c>
      <c r="B15" s="12">
        <f t="shared" si="1"/>
        <v>491834</v>
      </c>
      <c r="C15" s="13">
        <f t="shared" si="2"/>
        <v>99.379677674862194</v>
      </c>
      <c r="D15" s="14">
        <f t="shared" si="3"/>
        <v>508141</v>
      </c>
      <c r="E15" s="15">
        <f t="shared" si="0"/>
        <v>101.58309710488543</v>
      </c>
      <c r="F15" s="21">
        <v>33304</v>
      </c>
      <c r="G15" s="22">
        <v>109</v>
      </c>
      <c r="H15" s="21">
        <v>37775</v>
      </c>
      <c r="I15" s="23">
        <v>100.7870864461046</v>
      </c>
      <c r="J15" s="21">
        <v>44487</v>
      </c>
      <c r="K15" s="22">
        <v>102.12341031173959</v>
      </c>
      <c r="L15" s="21">
        <v>44137</v>
      </c>
      <c r="M15" s="22">
        <v>95.4</v>
      </c>
      <c r="N15" s="21">
        <v>36135</v>
      </c>
      <c r="O15" s="22">
        <v>98.8</v>
      </c>
      <c r="P15" s="21">
        <v>50281</v>
      </c>
      <c r="Q15" s="22">
        <v>100</v>
      </c>
      <c r="R15" s="21">
        <v>39719</v>
      </c>
      <c r="S15" s="22">
        <v>90.9</v>
      </c>
      <c r="T15" s="21">
        <v>44588</v>
      </c>
      <c r="U15" s="22">
        <v>90.9</v>
      </c>
      <c r="V15" s="21">
        <v>45348</v>
      </c>
      <c r="W15" s="22">
        <v>97.2</v>
      </c>
      <c r="X15" s="24">
        <v>39188</v>
      </c>
      <c r="Y15" s="22">
        <v>122.3</v>
      </c>
      <c r="Z15" s="21">
        <v>40900</v>
      </c>
      <c r="AA15" s="22">
        <v>112.4</v>
      </c>
      <c r="AB15" s="21">
        <v>52279</v>
      </c>
      <c r="AC15" s="22">
        <v>109.8</v>
      </c>
      <c r="AD15" s="25"/>
    </row>
    <row r="16" spans="1:31" ht="22" customHeight="1">
      <c r="A16" s="11" t="s">
        <v>30</v>
      </c>
      <c r="B16" s="12">
        <f t="shared" si="1"/>
        <v>553077</v>
      </c>
      <c r="C16" s="13">
        <f t="shared" si="2"/>
        <v>112.45196550055508</v>
      </c>
      <c r="D16" s="26">
        <f>SUM(F16,H16,J16,L16,N16,P16,R16,T16,V16,X16,Z16,AB16)</f>
        <v>566434</v>
      </c>
      <c r="E16" s="15">
        <f t="shared" si="0"/>
        <v>111.47181589362008</v>
      </c>
      <c r="F16" s="21">
        <v>37090</v>
      </c>
      <c r="G16" s="22">
        <v>111.36800384338217</v>
      </c>
      <c r="H16" s="21">
        <v>40398</v>
      </c>
      <c r="I16" s="23">
        <v>106.9</v>
      </c>
      <c r="J16" s="21">
        <v>52623</v>
      </c>
      <c r="K16" s="22">
        <v>118.3</v>
      </c>
      <c r="L16" s="21">
        <v>44528</v>
      </c>
      <c r="M16" s="22">
        <v>100.88587806149036</v>
      </c>
      <c r="N16" s="21">
        <v>42132</v>
      </c>
      <c r="O16" s="22">
        <v>116.59609796596098</v>
      </c>
      <c r="P16" s="21">
        <v>56425</v>
      </c>
      <c r="Q16" s="22">
        <v>112.20341679759751</v>
      </c>
      <c r="R16" s="21">
        <v>44199</v>
      </c>
      <c r="S16" s="22">
        <v>111.3</v>
      </c>
      <c r="T16" s="21">
        <v>50132</v>
      </c>
      <c r="U16" s="22">
        <v>112.43383870099579</v>
      </c>
      <c r="V16" s="21">
        <v>53183</v>
      </c>
      <c r="W16" s="22">
        <v>117.27749845638175</v>
      </c>
      <c r="X16" s="24">
        <v>42519</v>
      </c>
      <c r="Y16" s="22">
        <v>108.50005103603144</v>
      </c>
      <c r="Z16" s="21">
        <v>45745</v>
      </c>
      <c r="AA16" s="22">
        <v>111.848410757946</v>
      </c>
      <c r="AB16" s="21">
        <v>57460</v>
      </c>
      <c r="AC16" s="22">
        <v>109.9</v>
      </c>
      <c r="AD16" s="25"/>
    </row>
    <row r="17" spans="1:29" ht="22" customHeight="1">
      <c r="A17" s="11" t="s">
        <v>31</v>
      </c>
      <c r="B17" s="12">
        <f t="shared" si="1"/>
        <v>520737</v>
      </c>
      <c r="C17" s="13">
        <f t="shared" si="2"/>
        <v>94.152712913391809</v>
      </c>
      <c r="D17" s="14">
        <f t="shared" si="3"/>
        <v>496752</v>
      </c>
      <c r="E17" s="15">
        <f t="shared" si="0"/>
        <v>87.698125465632359</v>
      </c>
      <c r="F17" s="21">
        <v>29357</v>
      </c>
      <c r="G17" s="22">
        <v>79.150714478296038</v>
      </c>
      <c r="H17" s="21">
        <v>46004</v>
      </c>
      <c r="I17" s="23">
        <v>113.87692460022774</v>
      </c>
      <c r="J17" s="21">
        <v>56600</v>
      </c>
      <c r="K17" s="22">
        <v>107.55753187769605</v>
      </c>
      <c r="L17" s="21">
        <v>41764</v>
      </c>
      <c r="M17" s="22">
        <v>93.792669780812076</v>
      </c>
      <c r="N17" s="21">
        <v>33598</v>
      </c>
      <c r="O17" s="22">
        <v>79.744612171271243</v>
      </c>
      <c r="P17" s="21">
        <v>47069</v>
      </c>
      <c r="Q17" s="22">
        <v>83.418697385910505</v>
      </c>
      <c r="R17" s="21">
        <v>35304</v>
      </c>
      <c r="S17" s="22">
        <v>79.875110296613045</v>
      </c>
      <c r="T17" s="21">
        <v>42396</v>
      </c>
      <c r="U17" s="22">
        <v>84.568738530280058</v>
      </c>
      <c r="V17" s="21">
        <v>42921</v>
      </c>
      <c r="W17" s="22">
        <v>80.7</v>
      </c>
      <c r="X17" s="24">
        <v>34106</v>
      </c>
      <c r="Y17" s="22">
        <v>80.2</v>
      </c>
      <c r="Z17" s="21">
        <v>37485</v>
      </c>
      <c r="AA17" s="22">
        <v>81.943381790359609</v>
      </c>
      <c r="AB17" s="21">
        <v>50148</v>
      </c>
      <c r="AC17" s="22">
        <v>87.274625826662017</v>
      </c>
    </row>
    <row r="18" spans="1:29" ht="22" customHeight="1">
      <c r="A18" s="11" t="s">
        <v>32</v>
      </c>
      <c r="B18" s="12">
        <f t="shared" si="1"/>
        <v>454481</v>
      </c>
      <c r="C18" s="13">
        <f t="shared" si="2"/>
        <v>87.2764946604524</v>
      </c>
      <c r="D18" s="14">
        <f t="shared" si="3"/>
        <v>446730</v>
      </c>
      <c r="E18" s="15">
        <f t="shared" si="0"/>
        <v>89.930186491448453</v>
      </c>
      <c r="F18" s="21">
        <v>35640</v>
      </c>
      <c r="G18" s="22">
        <v>121.40205061825118</v>
      </c>
      <c r="H18" s="21">
        <v>33651</v>
      </c>
      <c r="I18" s="23">
        <v>73.147987131553776</v>
      </c>
      <c r="J18" s="21">
        <v>40964</v>
      </c>
      <c r="K18" s="22">
        <v>72.374558303886928</v>
      </c>
      <c r="L18" s="21">
        <v>36464</v>
      </c>
      <c r="M18" s="22">
        <v>87.309644670050758</v>
      </c>
      <c r="N18" s="21">
        <v>31990</v>
      </c>
      <c r="O18" s="22">
        <v>95.21400083338294</v>
      </c>
      <c r="P18" s="21">
        <v>43134</v>
      </c>
      <c r="Q18" s="22">
        <v>91.639932864518045</v>
      </c>
      <c r="R18" s="21">
        <v>33504</v>
      </c>
      <c r="S18" s="22">
        <v>94.90142760027193</v>
      </c>
      <c r="T18" s="21">
        <v>39234</v>
      </c>
      <c r="U18" s="22">
        <v>92.5</v>
      </c>
      <c r="V18" s="21">
        <v>38161</v>
      </c>
      <c r="W18" s="22">
        <v>88.909857645441619</v>
      </c>
      <c r="X18" s="24">
        <v>31433</v>
      </c>
      <c r="Y18" s="22">
        <v>92.162669325045442</v>
      </c>
      <c r="Z18" s="21">
        <v>35203</v>
      </c>
      <c r="AA18" s="22">
        <v>93.912231559290376</v>
      </c>
      <c r="AB18" s="21">
        <v>47352</v>
      </c>
      <c r="AC18" s="22">
        <v>94.424503469729601</v>
      </c>
    </row>
    <row r="19" spans="1:29" ht="22" customHeight="1">
      <c r="A19" s="11" t="s">
        <v>33</v>
      </c>
      <c r="B19" s="12">
        <f t="shared" si="1"/>
        <v>442150</v>
      </c>
      <c r="C19" s="13">
        <f t="shared" si="2"/>
        <v>97.286795267568934</v>
      </c>
      <c r="D19" s="14">
        <f t="shared" si="3"/>
        <v>459458</v>
      </c>
      <c r="E19" s="15">
        <f t="shared" si="0"/>
        <v>102.84914825509817</v>
      </c>
      <c r="F19" s="21">
        <v>32507</v>
      </c>
      <c r="G19" s="22">
        <v>91.2</v>
      </c>
      <c r="H19" s="21">
        <v>32497</v>
      </c>
      <c r="I19" s="23">
        <v>96.570681406198915</v>
      </c>
      <c r="J19" s="21">
        <v>38037</v>
      </c>
      <c r="K19" s="22">
        <v>92.9</v>
      </c>
      <c r="L19" s="21">
        <v>36679</v>
      </c>
      <c r="M19" s="22">
        <v>100.58962264150944</v>
      </c>
      <c r="N19" s="21">
        <v>31307</v>
      </c>
      <c r="O19" s="22">
        <v>97.864957799312279</v>
      </c>
      <c r="P19" s="21">
        <v>42164</v>
      </c>
      <c r="Q19" s="22">
        <v>97.8</v>
      </c>
      <c r="R19" s="21">
        <v>35643</v>
      </c>
      <c r="S19" s="22">
        <v>106.38431232091689</v>
      </c>
      <c r="T19" s="21">
        <v>38717</v>
      </c>
      <c r="U19" s="22">
        <v>98.682265382066575</v>
      </c>
      <c r="V19" s="21">
        <v>40611</v>
      </c>
      <c r="W19" s="22">
        <v>106.4</v>
      </c>
      <c r="X19" s="24">
        <v>35609</v>
      </c>
      <c r="Y19" s="22">
        <v>113.28540069353863</v>
      </c>
      <c r="Z19" s="21">
        <v>39518</v>
      </c>
      <c r="AA19" s="22">
        <v>112.25747805584751</v>
      </c>
      <c r="AB19" s="21">
        <v>56169</v>
      </c>
      <c r="AC19" s="22">
        <v>118.62012164216928</v>
      </c>
    </row>
    <row r="20" spans="1:29" ht="22" customHeight="1">
      <c r="A20" s="11" t="s">
        <v>34</v>
      </c>
      <c r="B20" s="12">
        <f t="shared" si="1"/>
        <v>436083</v>
      </c>
      <c r="C20" s="13">
        <f t="shared" si="2"/>
        <v>98.627841230351692</v>
      </c>
      <c r="D20" s="14">
        <f>SUM(F20,H20,J20,L20,N20,P20,R20,T20,V20,X20,Z20,AB20)</f>
        <v>415042</v>
      </c>
      <c r="E20" s="15">
        <f t="shared" si="0"/>
        <v>90.332957528218031</v>
      </c>
      <c r="F20" s="21">
        <v>34476</v>
      </c>
      <c r="G20" s="22">
        <v>106.05715692004797</v>
      </c>
      <c r="H20" s="21">
        <v>32018</v>
      </c>
      <c r="I20" s="23">
        <v>98.526017786257185</v>
      </c>
      <c r="J20" s="21">
        <v>34577</v>
      </c>
      <c r="K20" s="22">
        <v>90.903593869127434</v>
      </c>
      <c r="L20" s="21">
        <v>33698</v>
      </c>
      <c r="M20" s="22">
        <v>91.872733716840699</v>
      </c>
      <c r="N20" s="21">
        <v>28515</v>
      </c>
      <c r="O20" s="22">
        <v>91.081866675184457</v>
      </c>
      <c r="P20" s="21">
        <v>39661</v>
      </c>
      <c r="Q20" s="22">
        <v>94.063656199601553</v>
      </c>
      <c r="R20" s="21">
        <v>32827</v>
      </c>
      <c r="S20" s="22">
        <v>92.1</v>
      </c>
      <c r="T20" s="21">
        <v>33775</v>
      </c>
      <c r="U20" s="22">
        <v>87.235581269209902</v>
      </c>
      <c r="V20" s="21">
        <v>35240</v>
      </c>
      <c r="W20" s="22">
        <v>86.774519218930834</v>
      </c>
      <c r="X20" s="24">
        <v>30187</v>
      </c>
      <c r="Y20" s="22">
        <v>84.773512314302565</v>
      </c>
      <c r="Z20" s="21">
        <v>34890</v>
      </c>
      <c r="AA20" s="22">
        <v>88.288881016245753</v>
      </c>
      <c r="AB20" s="21">
        <v>45178</v>
      </c>
      <c r="AC20" s="22">
        <v>80.400000000000006</v>
      </c>
    </row>
    <row r="21" spans="1:29" ht="22" customHeight="1">
      <c r="A21" s="11" t="s">
        <v>35</v>
      </c>
      <c r="B21" s="12">
        <f>SUM(X20,Z20,AB20,F21,H21,J21,L21,N21,P21,R21,T21,V21)</f>
        <v>406722</v>
      </c>
      <c r="C21" s="13">
        <f t="shared" si="2"/>
        <v>93.267107408452063</v>
      </c>
      <c r="D21" s="14">
        <f>SUM(F21,H21,J21,L21,N21,P21,R21,T21,V21,X21,Z21,AB21)</f>
        <v>407623</v>
      </c>
      <c r="E21" s="15">
        <f t="shared" si="0"/>
        <v>98.2124700632707</v>
      </c>
      <c r="F21" s="16">
        <v>30838</v>
      </c>
      <c r="G21" s="17">
        <v>89.4</v>
      </c>
      <c r="H21" s="16">
        <v>29408</v>
      </c>
      <c r="I21" s="18">
        <v>91.848335311387345</v>
      </c>
      <c r="J21" s="16">
        <v>33659</v>
      </c>
      <c r="K21" s="17">
        <v>97.34505596205571</v>
      </c>
      <c r="L21" s="16">
        <v>32394</v>
      </c>
      <c r="M21" s="22">
        <v>96.1</v>
      </c>
      <c r="N21" s="16">
        <v>27586</v>
      </c>
      <c r="O21" s="17">
        <v>96.742065579519547</v>
      </c>
      <c r="P21" s="16">
        <v>37454</v>
      </c>
      <c r="Q21" s="17">
        <v>94.4</v>
      </c>
      <c r="R21" s="16">
        <v>33398</v>
      </c>
      <c r="S21" s="17">
        <v>101.7</v>
      </c>
      <c r="T21" s="16">
        <v>34837</v>
      </c>
      <c r="U21" s="17">
        <v>103.1</v>
      </c>
      <c r="V21" s="16">
        <v>36893</v>
      </c>
      <c r="W21" s="17">
        <v>104.7</v>
      </c>
      <c r="X21" s="19">
        <v>29916</v>
      </c>
      <c r="Y21" s="17">
        <v>99.1</v>
      </c>
      <c r="Z21" s="16">
        <v>35211</v>
      </c>
      <c r="AA21" s="17">
        <v>100.9200343938091</v>
      </c>
      <c r="AB21" s="16">
        <v>46029</v>
      </c>
      <c r="AC21" s="17">
        <v>101.88366018858737</v>
      </c>
    </row>
    <row r="22" spans="1:29" ht="22" customHeight="1">
      <c r="A22" s="11" t="s">
        <v>36</v>
      </c>
      <c r="B22" s="12">
        <f t="shared" si="1"/>
        <v>420619</v>
      </c>
      <c r="C22" s="13">
        <f t="shared" si="2"/>
        <v>103.4168301690098</v>
      </c>
      <c r="D22" s="14">
        <f t="shared" si="3"/>
        <v>424387</v>
      </c>
      <c r="E22" s="15">
        <f t="shared" si="0"/>
        <v>104.11262367432653</v>
      </c>
      <c r="F22" s="21">
        <v>34998</v>
      </c>
      <c r="G22" s="22">
        <f>F22/F21*100</f>
        <v>113.48985018483688</v>
      </c>
      <c r="H22" s="21">
        <v>32892</v>
      </c>
      <c r="I22" s="23">
        <v>111.84711643090314</v>
      </c>
      <c r="J22" s="21">
        <v>36485</v>
      </c>
      <c r="K22" s="22">
        <v>108.39597135981461</v>
      </c>
      <c r="L22" s="21">
        <v>32447</v>
      </c>
      <c r="M22" s="22">
        <v>100.16361054516267</v>
      </c>
      <c r="N22" s="21">
        <v>28906</v>
      </c>
      <c r="O22" s="22">
        <v>104.78503588776915</v>
      </c>
      <c r="P22" s="21">
        <v>38417</v>
      </c>
      <c r="Q22" s="22">
        <v>102.57115394884391</v>
      </c>
      <c r="R22" s="21">
        <v>31664</v>
      </c>
      <c r="S22" s="22">
        <v>94.808072339661052</v>
      </c>
      <c r="T22" s="21">
        <v>35912</v>
      </c>
      <c r="U22" s="22">
        <v>103.08579958090536</v>
      </c>
      <c r="V22" s="21">
        <v>37742</v>
      </c>
      <c r="W22" s="22">
        <v>102.30124955953703</v>
      </c>
      <c r="X22" s="24">
        <v>32943</v>
      </c>
      <c r="Y22" s="22">
        <v>110.1183313277176</v>
      </c>
      <c r="Z22" s="21">
        <v>36145</v>
      </c>
      <c r="AA22" s="22">
        <v>102.65258015960922</v>
      </c>
      <c r="AB22" s="21">
        <v>45836</v>
      </c>
      <c r="AC22" s="22">
        <v>99.580699124465013</v>
      </c>
    </row>
    <row r="23" spans="1:29" ht="22" customHeight="1">
      <c r="A23" s="11" t="s">
        <v>37</v>
      </c>
      <c r="B23" s="12">
        <f t="shared" si="1"/>
        <v>436962</v>
      </c>
      <c r="C23" s="13">
        <f t="shared" si="2"/>
        <v>103.88546404228055</v>
      </c>
      <c r="D23" s="14">
        <f t="shared" si="3"/>
        <v>446745</v>
      </c>
      <c r="E23" s="15">
        <f t="shared" si="0"/>
        <v>105.2683046370412</v>
      </c>
      <c r="F23" s="16">
        <v>33822</v>
      </c>
      <c r="G23" s="17">
        <v>96.639807989027943</v>
      </c>
      <c r="H23" s="16">
        <v>30117</v>
      </c>
      <c r="I23" s="18">
        <v>91.563298066399128</v>
      </c>
      <c r="J23" s="16">
        <v>35570</v>
      </c>
      <c r="K23" s="17">
        <v>97.492120049335341</v>
      </c>
      <c r="L23" s="16">
        <v>33482</v>
      </c>
      <c r="M23" s="17">
        <v>103.18981724042284</v>
      </c>
      <c r="N23" s="16">
        <v>30800</v>
      </c>
      <c r="O23" s="17">
        <v>106.55227288452225</v>
      </c>
      <c r="P23" s="16">
        <v>40092</v>
      </c>
      <c r="Q23" s="17">
        <v>104.36004893666866</v>
      </c>
      <c r="R23" s="16">
        <v>35175</v>
      </c>
      <c r="S23" s="17">
        <v>111.08830217281455</v>
      </c>
      <c r="T23" s="16">
        <v>40247</v>
      </c>
      <c r="U23" s="17">
        <v>112.07117398084205</v>
      </c>
      <c r="V23" s="16">
        <v>42733</v>
      </c>
      <c r="W23" s="17">
        <v>113.2239944888983</v>
      </c>
      <c r="X23" s="19">
        <v>35296</v>
      </c>
      <c r="Y23" s="17">
        <v>107.14264031812523</v>
      </c>
      <c r="Z23" s="16">
        <v>40421</v>
      </c>
      <c r="AA23" s="17">
        <v>111.83012864849911</v>
      </c>
      <c r="AB23" s="16">
        <v>48990</v>
      </c>
      <c r="AC23" s="17">
        <v>106.88105419321057</v>
      </c>
    </row>
    <row r="24" spans="1:29" ht="22" customHeight="1">
      <c r="A24" s="11" t="s">
        <v>38</v>
      </c>
      <c r="B24" s="12">
        <f t="shared" ref="B24:B28" si="4">SUM(X23,Z23,AB23,F24,H24,J24,L24,N24,P24,R24,T24,V24)</f>
        <v>475324</v>
      </c>
      <c r="C24" s="13">
        <f t="shared" si="2"/>
        <v>108.77925311583158</v>
      </c>
      <c r="D24" s="14">
        <f t="shared" si="3"/>
        <v>480597</v>
      </c>
      <c r="E24" s="15">
        <f t="shared" si="0"/>
        <v>107.57747708424267</v>
      </c>
      <c r="F24" s="16">
        <v>37071</v>
      </c>
      <c r="G24" s="17">
        <v>109.60617349654072</v>
      </c>
      <c r="H24" s="16">
        <v>34244</v>
      </c>
      <c r="I24" s="18">
        <v>113.70322409270513</v>
      </c>
      <c r="J24" s="16">
        <v>35865</v>
      </c>
      <c r="K24" s="17">
        <v>100.82935057632835</v>
      </c>
      <c r="L24" s="16">
        <v>38288</v>
      </c>
      <c r="M24" s="17">
        <v>114.35398124365331</v>
      </c>
      <c r="N24" s="16">
        <v>34047</v>
      </c>
      <c r="O24" s="17">
        <v>110.5422077922078</v>
      </c>
      <c r="P24" s="16">
        <v>41978</v>
      </c>
      <c r="Q24" s="17">
        <v>104.70418038511424</v>
      </c>
      <c r="R24" s="16">
        <v>38770</v>
      </c>
      <c r="S24" s="17">
        <v>110.22032693674484</v>
      </c>
      <c r="T24" s="16">
        <v>44588</v>
      </c>
      <c r="U24" s="17">
        <v>110.78589708549707</v>
      </c>
      <c r="V24" s="16">
        <v>45766</v>
      </c>
      <c r="W24" s="17">
        <v>107.0975592633328</v>
      </c>
      <c r="X24" s="19">
        <v>39359</v>
      </c>
      <c r="Y24" s="17">
        <v>111.51121940163191</v>
      </c>
      <c r="Z24" s="16">
        <v>41280</v>
      </c>
      <c r="AA24" s="17">
        <v>102.12513297543356</v>
      </c>
      <c r="AB24" s="16">
        <v>49341</v>
      </c>
      <c r="AC24" s="17">
        <v>100.71647274954071</v>
      </c>
    </row>
    <row r="25" spans="1:29" ht="22" customHeight="1">
      <c r="A25" s="11" t="s">
        <v>40</v>
      </c>
      <c r="B25" s="12">
        <f t="shared" si="4"/>
        <v>510159</v>
      </c>
      <c r="C25" s="13">
        <f t="shared" ref="C25" si="5">B25/B24*100</f>
        <v>107.32868527572772</v>
      </c>
      <c r="D25" s="14">
        <f t="shared" ref="D25:D29" si="6">SUM(F25,H25,J25,L25,N25,P25,R25,T25,V25,X25,Z25,AB25)</f>
        <v>523592</v>
      </c>
      <c r="E25" s="15">
        <f t="shared" ref="E25" si="7">D25/D24*100</f>
        <v>108.94616487410448</v>
      </c>
      <c r="F25" s="16">
        <v>40118</v>
      </c>
      <c r="G25" s="17">
        <v>108.2193628442718</v>
      </c>
      <c r="H25" s="16">
        <v>36430</v>
      </c>
      <c r="I25" s="18">
        <v>106.38360004672352</v>
      </c>
      <c r="J25" s="16">
        <v>37695</v>
      </c>
      <c r="K25" s="17">
        <v>105.10246758678376</v>
      </c>
      <c r="L25" s="16">
        <v>41868</v>
      </c>
      <c r="M25" s="17">
        <v>109.4</v>
      </c>
      <c r="N25" s="16">
        <v>35592</v>
      </c>
      <c r="O25" s="17">
        <v>104.5</v>
      </c>
      <c r="P25" s="16">
        <v>52147</v>
      </c>
      <c r="Q25" s="17">
        <v>124.2</v>
      </c>
      <c r="R25" s="16">
        <v>42271</v>
      </c>
      <c r="S25" s="17">
        <v>109</v>
      </c>
      <c r="T25" s="16">
        <v>45616</v>
      </c>
      <c r="U25" s="17">
        <v>102.3</v>
      </c>
      <c r="V25" s="16">
        <v>48442</v>
      </c>
      <c r="W25" s="17">
        <v>105.84713542804703</v>
      </c>
      <c r="X25" s="19">
        <v>42306</v>
      </c>
      <c r="Y25" s="17">
        <v>107.48748697883583</v>
      </c>
      <c r="Z25" s="16">
        <v>47943</v>
      </c>
      <c r="AA25" s="17">
        <v>116.14098837209301</v>
      </c>
      <c r="AB25" s="16">
        <v>53164</v>
      </c>
      <c r="AC25" s="17">
        <v>107.74812022455971</v>
      </c>
    </row>
    <row r="26" spans="1:29" ht="22" customHeight="1">
      <c r="A26" s="11" t="s">
        <v>41</v>
      </c>
      <c r="B26" s="12">
        <f t="shared" si="4"/>
        <v>524859</v>
      </c>
      <c r="C26" s="13">
        <f t="shared" ref="C26" si="8">B26/B25*100</f>
        <v>102.88145460532894</v>
      </c>
      <c r="D26" s="14">
        <f t="shared" si="6"/>
        <v>540001</v>
      </c>
      <c r="E26" s="15">
        <f t="shared" ref="E26" si="9">D26/D25*100</f>
        <v>103.13392870784885</v>
      </c>
      <c r="F26" s="16">
        <v>44093</v>
      </c>
      <c r="G26" s="17">
        <v>109.90827060172492</v>
      </c>
      <c r="H26" s="16">
        <v>34294</v>
      </c>
      <c r="I26" s="18">
        <v>94.136700521548178</v>
      </c>
      <c r="J26" s="16">
        <v>35463</v>
      </c>
      <c r="K26" s="17">
        <v>94.078790290489451</v>
      </c>
      <c r="L26" s="16">
        <v>38524</v>
      </c>
      <c r="M26" s="17">
        <v>92.012993216776536</v>
      </c>
      <c r="N26" s="16">
        <v>33775</v>
      </c>
      <c r="O26" s="17">
        <v>94.894920206788044</v>
      </c>
      <c r="P26" s="16">
        <v>44878</v>
      </c>
      <c r="Q26" s="17">
        <v>86.060559571979212</v>
      </c>
      <c r="R26" s="16">
        <v>46278</v>
      </c>
      <c r="S26" s="17">
        <v>109.47931205791204</v>
      </c>
      <c r="T26" s="16">
        <v>48882</v>
      </c>
      <c r="U26" s="17">
        <v>107.1597685022799</v>
      </c>
      <c r="V26" s="16">
        <v>55259</v>
      </c>
      <c r="W26" s="17">
        <v>114.07249907105404</v>
      </c>
      <c r="X26" s="19">
        <v>49100</v>
      </c>
      <c r="Y26" s="17">
        <v>116.05918782205833</v>
      </c>
      <c r="Z26" s="16">
        <v>50702</v>
      </c>
      <c r="AA26" s="17">
        <v>105.75475043280562</v>
      </c>
      <c r="AB26" s="16">
        <v>58753</v>
      </c>
      <c r="AC26" s="17">
        <v>108.94616487410448</v>
      </c>
    </row>
    <row r="27" spans="1:29" ht="22" customHeight="1">
      <c r="A27" s="11" t="s">
        <v>42</v>
      </c>
      <c r="B27" s="12">
        <f t="shared" si="4"/>
        <v>585989</v>
      </c>
      <c r="C27" s="13">
        <f t="shared" ref="C27" si="10">B27/B26*100</f>
        <v>111.64693755846808</v>
      </c>
      <c r="D27" s="14">
        <f t="shared" si="6"/>
        <v>607637</v>
      </c>
      <c r="E27" s="15">
        <f t="shared" ref="E27" si="11">D27/D26*100</f>
        <v>112.52516199044076</v>
      </c>
      <c r="F27" s="16">
        <v>51744</v>
      </c>
      <c r="G27" s="17">
        <v>117.35196062867121</v>
      </c>
      <c r="H27" s="16">
        <v>42396</v>
      </c>
      <c r="I27" s="18">
        <v>123.62512392838399</v>
      </c>
      <c r="J27" s="16">
        <v>50707</v>
      </c>
      <c r="K27" s="17">
        <v>142.9856470123791</v>
      </c>
      <c r="L27" s="16">
        <v>47873</v>
      </c>
      <c r="M27" s="17">
        <v>124.26798878621119</v>
      </c>
      <c r="N27" s="16">
        <v>41236</v>
      </c>
      <c r="O27" s="17">
        <v>122.0903034789045</v>
      </c>
      <c r="P27" s="16">
        <v>49884</v>
      </c>
      <c r="Q27" s="17">
        <v>111.15468603770222</v>
      </c>
      <c r="R27" s="16">
        <v>39207</v>
      </c>
      <c r="S27" s="17">
        <v>84.7206015817451</v>
      </c>
      <c r="T27" s="16">
        <v>45678</v>
      </c>
      <c r="U27" s="17">
        <v>93.445440039278253</v>
      </c>
      <c r="V27" s="16">
        <v>58709</v>
      </c>
      <c r="W27" s="17">
        <v>106.24332687887946</v>
      </c>
      <c r="X27" s="19">
        <v>52683</v>
      </c>
      <c r="Y27" s="17">
        <v>107.29735234215887</v>
      </c>
      <c r="Z27" s="16">
        <v>59152</v>
      </c>
      <c r="AA27" s="17">
        <v>116.66600923040511</v>
      </c>
      <c r="AB27" s="16">
        <v>68368</v>
      </c>
      <c r="AC27" s="17">
        <v>116.36512178101543</v>
      </c>
    </row>
    <row r="28" spans="1:29" ht="22" customHeight="1">
      <c r="A28" s="11" t="s">
        <v>43</v>
      </c>
      <c r="B28" s="12">
        <f t="shared" si="4"/>
        <v>695428</v>
      </c>
      <c r="C28" s="13">
        <f t="shared" ref="C28" si="12">B28/B27*100</f>
        <v>118.67594784202433</v>
      </c>
      <c r="D28" s="14">
        <f t="shared" si="6"/>
        <v>704404</v>
      </c>
      <c r="E28" s="15">
        <f t="shared" ref="E28" si="13">D28/D27*100</f>
        <v>115.92513293298465</v>
      </c>
      <c r="F28" s="16">
        <v>55787</v>
      </c>
      <c r="G28" s="17">
        <v>107.81346629560915</v>
      </c>
      <c r="H28" s="16">
        <v>53649</v>
      </c>
      <c r="I28" s="18">
        <v>126.5425983583357</v>
      </c>
      <c r="J28" s="16">
        <v>60951</v>
      </c>
      <c r="K28" s="17">
        <v>120.20233892756424</v>
      </c>
      <c r="L28" s="16">
        <v>57298</v>
      </c>
      <c r="M28" s="17">
        <v>119.68750652768784</v>
      </c>
      <c r="N28" s="16">
        <v>46992</v>
      </c>
      <c r="O28" s="17">
        <v>113.95867688427587</v>
      </c>
      <c r="P28" s="16">
        <v>60965</v>
      </c>
      <c r="Q28" s="17">
        <v>122.21353540213296</v>
      </c>
      <c r="R28" s="16">
        <v>52911</v>
      </c>
      <c r="S28" s="17">
        <v>134.95294207666998</v>
      </c>
      <c r="T28" s="16">
        <v>60692</v>
      </c>
      <c r="U28" s="17">
        <v>132.8692149393581</v>
      </c>
      <c r="V28" s="16">
        <v>65980</v>
      </c>
      <c r="W28" s="17">
        <v>112.38481323136146</v>
      </c>
      <c r="X28" s="19">
        <v>57799</v>
      </c>
      <c r="Y28" s="17">
        <v>109.71091243854754</v>
      </c>
      <c r="Z28" s="16">
        <v>59893</v>
      </c>
      <c r="AA28" s="17">
        <v>101.25270489586151</v>
      </c>
      <c r="AB28" s="16">
        <v>71487</v>
      </c>
      <c r="AC28" s="17">
        <v>104.56207582494734</v>
      </c>
    </row>
    <row r="29" spans="1:29" ht="22" customHeight="1">
      <c r="A29" s="11" t="s">
        <v>44</v>
      </c>
      <c r="B29" s="12">
        <f>SUM(X28,Z28,AB28,F29,H29,J29,L29,N29,P29,R29,T29,V29)</f>
        <v>631616</v>
      </c>
      <c r="C29" s="13">
        <f t="shared" ref="C29" si="14">B29/B28*100</f>
        <v>90.824068055931022</v>
      </c>
      <c r="D29" s="14">
        <f t="shared" si="6"/>
        <v>616814</v>
      </c>
      <c r="E29" s="15">
        <f t="shared" ref="E29" si="15">D29/D28*100</f>
        <v>87.565374415818198</v>
      </c>
      <c r="F29" s="16">
        <v>52862</v>
      </c>
      <c r="G29" s="17">
        <v>94.756842992094931</v>
      </c>
      <c r="H29" s="16">
        <v>49888</v>
      </c>
      <c r="I29" s="18">
        <v>92.989617700236721</v>
      </c>
      <c r="J29" s="16">
        <v>48046</v>
      </c>
      <c r="K29" s="17">
        <v>78.82725467998884</v>
      </c>
      <c r="L29" s="16">
        <v>48589</v>
      </c>
      <c r="M29" s="17">
        <v>84.800516597437962</v>
      </c>
      <c r="N29" s="16">
        <v>37859</v>
      </c>
      <c r="O29" s="17">
        <v>80.564776983316307</v>
      </c>
      <c r="P29" s="16">
        <v>43543</v>
      </c>
      <c r="Q29" s="17">
        <v>71.422947592881158</v>
      </c>
      <c r="R29" s="16">
        <v>46848</v>
      </c>
      <c r="S29" s="17">
        <v>88.541135113681463</v>
      </c>
      <c r="T29" s="16">
        <v>53490</v>
      </c>
      <c r="U29" s="17">
        <v>88.133526659197258</v>
      </c>
      <c r="V29" s="16">
        <v>61312</v>
      </c>
      <c r="W29" s="17">
        <v>92.925128826917245</v>
      </c>
      <c r="X29" s="19">
        <v>52348</v>
      </c>
      <c r="Y29" s="17">
        <v>90.569040986868288</v>
      </c>
      <c r="Z29" s="16">
        <v>58578</v>
      </c>
      <c r="AA29" s="17">
        <v>97.804417878550083</v>
      </c>
      <c r="AB29" s="16">
        <v>63451</v>
      </c>
      <c r="AC29" s="17">
        <v>88.758795305440145</v>
      </c>
    </row>
    <row r="30" spans="1:29" ht="22" customHeight="1">
      <c r="A30" s="11" t="s">
        <v>45</v>
      </c>
      <c r="B30" s="12">
        <f>SUM(X29,Z29,AB29,F30,H30,J30,L30,N30,P30,R30,T30,V30)</f>
        <v>664829</v>
      </c>
      <c r="C30" s="13">
        <f t="shared" ref="C30" si="16">B30/B29*100</f>
        <v>105.25841650623164</v>
      </c>
      <c r="D30" s="14">
        <f>SUM(F30,H30,J30,L30,N30,P30,R30,T30,V30,X30,Z30,AB30)</f>
        <v>664486</v>
      </c>
      <c r="E30" s="15">
        <f>D30/D29*100</f>
        <v>107.72874805046577</v>
      </c>
      <c r="F30" s="16">
        <v>52081</v>
      </c>
      <c r="G30" s="17">
        <v>98.522568196435998</v>
      </c>
      <c r="H30" s="16">
        <v>50622</v>
      </c>
      <c r="I30" s="18">
        <v>101.47129570237333</v>
      </c>
      <c r="J30" s="16">
        <v>51163</v>
      </c>
      <c r="K30" s="17">
        <v>106.48753278108481</v>
      </c>
      <c r="L30" s="16">
        <v>52396</v>
      </c>
      <c r="M30" s="17">
        <v>107.83510671139558</v>
      </c>
      <c r="N30" s="16">
        <v>47164</v>
      </c>
      <c r="O30" s="17">
        <v>124.57803956787026</v>
      </c>
      <c r="P30" s="16">
        <v>55278</v>
      </c>
      <c r="Q30" s="17">
        <v>126.95037089773326</v>
      </c>
      <c r="R30" s="16">
        <v>58885</v>
      </c>
      <c r="S30" s="17">
        <v>125.69373292349727</v>
      </c>
      <c r="T30" s="16">
        <v>61129</v>
      </c>
      <c r="U30" s="17">
        <v>114.28117405122453</v>
      </c>
      <c r="V30" s="16">
        <v>61734</v>
      </c>
      <c r="W30" s="17">
        <v>100.6882828810021</v>
      </c>
      <c r="X30" s="19">
        <v>56281</v>
      </c>
      <c r="Y30" s="17">
        <v>107.51318101933217</v>
      </c>
      <c r="Z30" s="16">
        <v>54111</v>
      </c>
      <c r="AA30" s="17">
        <v>92.37427020383079</v>
      </c>
      <c r="AB30" s="16">
        <v>63642</v>
      </c>
      <c r="AC30" s="17">
        <v>100.30101968448093</v>
      </c>
    </row>
    <row r="31" spans="1:29" ht="22" customHeight="1">
      <c r="A31" s="11" t="s">
        <v>46</v>
      </c>
      <c r="B31" s="12">
        <f>SUM(X30,Z30,AB30,F31,H31,J31,L31,N31,P31,R31,T31,V31)</f>
        <v>654594</v>
      </c>
      <c r="C31" s="13">
        <f t="shared" ref="C31" si="17">B31/B30*100</f>
        <v>98.460506385852597</v>
      </c>
      <c r="D31" s="14">
        <f>SUM(F31,H31,J31,L31,N31,P31,R31,T31,V31,X31,Z31,AB31)</f>
        <v>640384</v>
      </c>
      <c r="E31" s="15">
        <f>D31/D30*100</f>
        <v>96.372835545067915</v>
      </c>
      <c r="F31" s="16">
        <v>50287</v>
      </c>
      <c r="G31" s="17">
        <v>96.555365680382494</v>
      </c>
      <c r="H31" s="16">
        <v>45978</v>
      </c>
      <c r="I31" s="18">
        <v>90.826123029512857</v>
      </c>
      <c r="J31" s="16">
        <v>50149</v>
      </c>
      <c r="K31" s="17">
        <v>98.018099016867652</v>
      </c>
      <c r="L31" s="16">
        <v>50881</v>
      </c>
      <c r="M31" s="17">
        <v>97.108557905183602</v>
      </c>
      <c r="N31" s="16">
        <v>42616</v>
      </c>
      <c r="O31" s="17">
        <v>90.357051988805026</v>
      </c>
      <c r="P31" s="16">
        <v>55660</v>
      </c>
      <c r="Q31" s="17">
        <v>100.691052498281</v>
      </c>
      <c r="R31" s="16">
        <v>60728</v>
      </c>
      <c r="S31" s="17">
        <v>103.129829328352</v>
      </c>
      <c r="T31" s="16">
        <v>61017</v>
      </c>
      <c r="U31" s="17">
        <v>99.816780905952982</v>
      </c>
      <c r="V31" s="16">
        <v>63244</v>
      </c>
      <c r="W31" s="17">
        <v>102.44597790520619</v>
      </c>
      <c r="X31" s="19">
        <v>52785</v>
      </c>
      <c r="Y31" s="17">
        <v>93.788312219043718</v>
      </c>
      <c r="Z31" s="16">
        <v>50987</v>
      </c>
      <c r="AA31" s="17">
        <v>94.226682190312502</v>
      </c>
      <c r="AB31" s="16">
        <v>56052</v>
      </c>
      <c r="AC31" s="17">
        <v>88.073913453379845</v>
      </c>
    </row>
    <row r="32" spans="1:29" ht="22" customHeight="1">
      <c r="A32" s="11" t="s">
        <v>47</v>
      </c>
      <c r="B32" s="12">
        <f>SUM(X31,Z31,AB31,F32,H32,J32,L32,N32,P32,R32,T32,V32)</f>
        <v>318637</v>
      </c>
      <c r="C32" s="13">
        <f t="shared" ref="C32" si="18">B32/B31*100</f>
        <v>48.67704256378763</v>
      </c>
      <c r="D32" s="14">
        <f>SUM(F32,H32,J32,L32,N32,P32,R32,T32,V32,X32,Z32,AB32)</f>
        <v>158813</v>
      </c>
      <c r="E32" s="15">
        <f>D32/D31*100</f>
        <v>24.799651459124526</v>
      </c>
      <c r="F32" s="16">
        <v>57305</v>
      </c>
      <c r="G32" s="17">
        <v>113.95589317318591</v>
      </c>
      <c r="H32" s="16">
        <v>50609</v>
      </c>
      <c r="I32" s="18">
        <v>110.1</v>
      </c>
      <c r="J32" s="16">
        <v>50899</v>
      </c>
      <c r="K32" s="17">
        <v>101.49554328102255</v>
      </c>
      <c r="L32" s="16"/>
      <c r="M32" s="17"/>
      <c r="N32" s="16"/>
      <c r="O32" s="17"/>
      <c r="P32" s="16"/>
      <c r="Q32" s="17"/>
      <c r="R32" s="16"/>
      <c r="S32" s="17"/>
      <c r="T32" s="16"/>
      <c r="U32" s="17"/>
      <c r="V32" s="16"/>
      <c r="W32" s="17"/>
      <c r="X32" s="19"/>
      <c r="Y32" s="17"/>
      <c r="Z32" s="16"/>
      <c r="AA32" s="17"/>
      <c r="AB32" s="16"/>
      <c r="AC32" s="17"/>
    </row>
    <row r="33" spans="2:2" ht="12" customHeight="1">
      <c r="B33" s="3" t="s">
        <v>39</v>
      </c>
    </row>
  </sheetData>
  <mergeCells count="16">
    <mergeCell ref="Z4:AA4"/>
    <mergeCell ref="AB4:AC4"/>
    <mergeCell ref="B5:C5"/>
    <mergeCell ref="D5:E5"/>
    <mergeCell ref="N4:O4"/>
    <mergeCell ref="P4:Q4"/>
    <mergeCell ref="R4:S4"/>
    <mergeCell ref="T4:U4"/>
    <mergeCell ref="V4:W4"/>
    <mergeCell ref="X4:Y4"/>
    <mergeCell ref="B4:C4"/>
    <mergeCell ref="D4:E4"/>
    <mergeCell ref="F4:G4"/>
    <mergeCell ref="H4:I4"/>
    <mergeCell ref="J4:K4"/>
    <mergeCell ref="L4:M4"/>
  </mergeCells>
  <phoneticPr fontId="1"/>
  <printOptions horizontalCentered="1"/>
  <pageMargins left="0.39370078740157483" right="0.39370078740157483" top="1.3779527559055118" bottom="0.59055118110236227" header="0.78740157480314965" footer="0.31496062992125984"/>
  <pageSetup paperSize="9" scale="40" orientation="landscape" r:id="rId1"/>
  <headerFooter>
    <oddHeader xml:space="preserve">&amp;R&amp;"Meiryo UI,標準"
</oddHeader>
  </headerFooter>
  <ignoredErrors>
    <ignoredError sqref="D10:D19 D28 D23:D27 D20:D22 D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過去データ</vt:lpstr>
      <vt:lpstr>過去データ!Print_Area</vt:lpstr>
      <vt:lpstr>過去データ!Print_Titles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2018-06-15T08:25:55Z</cp:lastPrinted>
  <dcterms:created xsi:type="dcterms:W3CDTF">2018-01-26T00:56:26Z</dcterms:created>
  <dcterms:modified xsi:type="dcterms:W3CDTF">2026-07-15T05:08:08Z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